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8_{DAB2B8F6-D83D-4F85-B022-7836818482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<sst xmlns="http://schemas.openxmlformats.org/spreadsheetml/2006/main" count="124" uniqueCount="124">
  <si>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</si>
  <si>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</si>
  <si>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</si>
  <si>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</si>
  <si>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</si>
  <si>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</si>
  <si>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</si>
  <si>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</si>
  <si>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</si>
  <si>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</si>
  <si>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</si>
  <si>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</si>
  <si>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</si>
  <si>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</si>
  <si>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</si>
  <si>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</si>
  <si>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</si>
  <si>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</si>
  <si>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</si>
  <si>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</si>
  <si>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</si>
  <si>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</si>
  <si>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</si>
  <si>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</si>
  <si>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</si>
  <si>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</si>
  <si>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</si>
  <si>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</si>
  <si>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</si>
  <si>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</si>
  <si>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</si>
  <si>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</si>
  <si>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</si>
  <si>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</si>
  <si>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</si>
  <si>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</si>
  <si>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</si>
  <si>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</si>
  <si>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</si>
  <si>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</si>
  <si>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</si>
  <si>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</si>
  <si>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</si>
  <si>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</si>
  <si>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</si>
  <si>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</si>
  <si>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</si>
  <si>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</si>
  <si>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</si>
  <si>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</si>
  <si>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</si>
  <si>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</si>
  <si>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</si>
  <si>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</si>
  <si>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</si>
  <si>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</si>
  <si>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</si>
  <si>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</si>
  <si>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</si>
  <si>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</si>
  <si>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</si>
  <si>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</si>
  <si>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</si>
  <si>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</si>
  <si>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</si>
  <si>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</si>
  <si>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</si>
  <si>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</si>
  <si>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</si>
  <si>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</si>
  <si>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</si>
  <si>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</si>
  <si>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</si>
  <si>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</si>
  <si>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</si>
  <si>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</si>
  <si>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</si>
  <si>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</si>
  <si>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</si>
  <si>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</si>
  <si>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</si>
  <si>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</si>
  <si>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</si>
  <si>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</si>
  <si>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</si>
  <si>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</si>
  <si>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</si>
  <si>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</si>
  <si>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</si>
  <si>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</si>
  <si>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</si>
  <si>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</si>
  <si>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</si>
  <si>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</si>
  <si>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</si>
  <si>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</si>
  <si>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</si>
  <si>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</si>
  <si>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</si>
  <si>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</si>
  <si>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</si>
  <si>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</si>
  <si>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</si>
  <si>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</si>
  <si>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</si>
  <si>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</si>
  <si>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</si>
  <si>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</si>
  <si>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</si>
  <si>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</si>
  <si>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</si>
  <si>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</si>
  <si>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</si>
  <si>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</si>
  <si>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</si>
  <si>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</si>
  <si>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</si>
  <si>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</si>
  <si>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</si>
  <si>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</si>
  <si>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</si>
  <si>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</si>
  <si>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Patronato de Feria Moroleón, Gto.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</si>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</sst>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148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2057103.56</v>
      </c>
      <c r="C9" s="25">
        <f>SUM(C10:C16)</f>
        <v>943273.13</v>
      </c>
      <c r="D9" s="15" t="s">
        <v>10</v>
      </c>
      <c r="E9" s="25">
        <f>SUM(E10:E18)</f>
        <v>3099154.9199999995</v>
      </c>
      <c r="F9" s="25">
        <f>SUM(F10:F18)</f>
        <v>99102.19</v>
      </c>
    </row>
    <row r="10" spans="1:6" x14ac:dyDescent="0.25">
      <c r="A10" s="10" t="s">
        <v>11</v>
      </c>
      <c r="B10" s="25"/>
      <c r="C10" s="25"/>
      <c r="D10" s="16" t="s">
        <v>12</v>
      </c>
      <c r="E10" s="38">
        <v>6791.55</v>
      </c>
      <c r="F10" s="38">
        <v>7189.55</v>
      </c>
    </row>
    <row r="11" spans="1:6" x14ac:dyDescent="0.25">
      <c r="A11" s="10" t="s">
        <v>13</v>
      </c>
      <c r="B11" s="38">
        <v>2057103.56</v>
      </c>
      <c r="C11" s="38">
        <v>943273.13</v>
      </c>
      <c r="D11" s="16" t="s">
        <v>14</v>
      </c>
      <c r="E11" s="38">
        <v>3069107.78</v>
      </c>
      <c r="F11" s="38">
        <v>69058.78</v>
      </c>
    </row>
    <row r="12" spans="1:6" x14ac:dyDescent="0.25">
      <c r="A12" s="10" t="s">
        <v>15</v>
      </c>
      <c r="B12" s="25"/>
      <c r="C12" s="25"/>
      <c r="D12" s="16" t="s">
        <v>16</v>
      </c>
      <c r="E12" s="25"/>
      <c r="F12" s="25"/>
    </row>
    <row r="13" spans="1:6" x14ac:dyDescent="0.25">
      <c r="A13" s="10" t="s">
        <v>17</v>
      </c>
      <c r="B13" s="25"/>
      <c r="C13" s="25"/>
      <c r="D13" s="16" t="s">
        <v>18</v>
      </c>
      <c r="E13" s="25"/>
      <c r="F13" s="25"/>
    </row>
    <row r="14" spans="1:6" x14ac:dyDescent="0.25">
      <c r="A14" s="10" t="s">
        <v>19</v>
      </c>
      <c r="B14" s="25"/>
      <c r="C14" s="25"/>
      <c r="D14" s="16" t="s">
        <v>20</v>
      </c>
      <c r="E14" s="25"/>
      <c r="F14" s="25"/>
    </row>
    <row r="15" spans="1:6" x14ac:dyDescent="0.25">
      <c r="A15" s="10" t="s">
        <v>21</v>
      </c>
      <c r="B15" s="25"/>
      <c r="C15" s="25"/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38">
        <v>-415.87</v>
      </c>
      <c r="F16" s="38">
        <v>-1215.5999999999999</v>
      </c>
    </row>
    <row r="17" spans="1:6" x14ac:dyDescent="0.25">
      <c r="A17" s="9" t="s">
        <v>25</v>
      </c>
      <c r="B17" s="25">
        <f>SUM(B18:B24)</f>
        <v>670720.18999999994</v>
      </c>
      <c r="C17" s="25">
        <f>SUM(C18:C24)</f>
        <v>670720.18999999994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38">
        <v>23671.46</v>
      </c>
      <c r="F18" s="38">
        <v>24069.46</v>
      </c>
    </row>
    <row r="19" spans="1:6" x14ac:dyDescent="0.25">
      <c r="A19" s="10" t="s">
        <v>29</v>
      </c>
      <c r="B19" s="25"/>
      <c r="C19" s="25"/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25"/>
      <c r="C20" s="25"/>
      <c r="D20" s="16" t="s">
        <v>32</v>
      </c>
      <c r="E20" s="38">
        <v>0</v>
      </c>
      <c r="F20" s="38">
        <v>0</v>
      </c>
    </row>
    <row r="21" spans="1:6" x14ac:dyDescent="0.25">
      <c r="A21" s="10" t="s">
        <v>33</v>
      </c>
      <c r="B21" s="25"/>
      <c r="C21" s="25"/>
      <c r="D21" s="16" t="s">
        <v>34</v>
      </c>
      <c r="E21" s="38">
        <v>0</v>
      </c>
      <c r="F21" s="38">
        <v>0</v>
      </c>
    </row>
    <row r="22" spans="1:6" x14ac:dyDescent="0.25">
      <c r="A22" s="10" t="s">
        <v>35</v>
      </c>
      <c r="B22" s="25"/>
      <c r="C22" s="25"/>
      <c r="D22" s="16" t="s">
        <v>36</v>
      </c>
      <c r="E22" s="38">
        <v>0</v>
      </c>
      <c r="F22" s="3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38">
        <v>670720.18999999994</v>
      </c>
      <c r="C24" s="38">
        <v>670720.18999999994</v>
      </c>
      <c r="D24" s="16" t="s">
        <v>40</v>
      </c>
      <c r="E24" s="38">
        <v>0</v>
      </c>
      <c r="F24" s="38">
        <v>0</v>
      </c>
    </row>
    <row r="25" spans="1:6" x14ac:dyDescent="0.25">
      <c r="A25" s="9" t="s">
        <v>41</v>
      </c>
      <c r="B25" s="25">
        <f>SUM(B26:B30)</f>
        <v>0</v>
      </c>
      <c r="C25" s="25">
        <f>SUM(C26:C30)</f>
        <v>0</v>
      </c>
      <c r="D25" s="16" t="s">
        <v>42</v>
      </c>
      <c r="E25" s="38">
        <v>0</v>
      </c>
      <c r="F25" s="3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38">
        <v>0</v>
      </c>
      <c r="F26" s="38">
        <v>0</v>
      </c>
    </row>
    <row r="27" spans="1:6" x14ac:dyDescent="0.25">
      <c r="A27" s="10" t="s">
        <v>45</v>
      </c>
      <c r="B27" s="25"/>
      <c r="C27" s="25"/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5"/>
      <c r="C28" s="25"/>
      <c r="D28" s="16" t="s">
        <v>48</v>
      </c>
      <c r="E28" s="38">
        <v>0</v>
      </c>
      <c r="F28" s="38">
        <v>0</v>
      </c>
    </row>
    <row r="29" spans="1:6" x14ac:dyDescent="0.25">
      <c r="A29" s="10" t="s">
        <v>49</v>
      </c>
      <c r="B29" s="25"/>
      <c r="C29" s="25"/>
      <c r="D29" s="16" t="s">
        <v>50</v>
      </c>
      <c r="E29" s="38">
        <v>0</v>
      </c>
      <c r="F29" s="3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38">
        <v>0</v>
      </c>
      <c r="F30" s="3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38">
        <v>0</v>
      </c>
      <c r="C32" s="3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38">
        <v>0</v>
      </c>
      <c r="C37" s="3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38">
        <v>0</v>
      </c>
      <c r="C39" s="38">
        <v>0</v>
      </c>
      <c r="D39" s="16" t="s">
        <v>70</v>
      </c>
      <c r="E39" s="38">
        <v>0</v>
      </c>
      <c r="F39" s="38">
        <v>0</v>
      </c>
    </row>
    <row r="40" spans="1:6" x14ac:dyDescent="0.25">
      <c r="A40" s="10" t="s">
        <v>71</v>
      </c>
      <c r="B40" s="38">
        <v>0</v>
      </c>
      <c r="C40" s="38">
        <v>0</v>
      </c>
      <c r="D40" s="16" t="s">
        <v>72</v>
      </c>
      <c r="E40" s="38">
        <v>0</v>
      </c>
      <c r="F40" s="3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38">
        <v>0</v>
      </c>
      <c r="F41" s="3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38">
        <v>0</v>
      </c>
      <c r="F43" s="3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38">
        <v>0</v>
      </c>
      <c r="F44" s="3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38">
        <v>0</v>
      </c>
      <c r="F45" s="3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2727823.75</v>
      </c>
      <c r="C47" s="27">
        <f>C9+C17+C25+C31+C37+C38+C41</f>
        <v>1613993.3199999998</v>
      </c>
      <c r="D47" s="18" t="s">
        <v>84</v>
      </c>
      <c r="E47" s="27">
        <f>E9+E19+E23+E26+E27+E31+E38+E42</f>
        <v>3099154.9199999995</v>
      </c>
      <c r="F47" s="27">
        <f>F9+F19+F23+F26+F27+F31+F38+F42</f>
        <v>99102.19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38">
        <v>0</v>
      </c>
      <c r="C50" s="38">
        <v>0</v>
      </c>
      <c r="D50" s="15" t="s">
        <v>88</v>
      </c>
      <c r="E50" s="38">
        <v>0</v>
      </c>
      <c r="F50" s="38">
        <v>0</v>
      </c>
    </row>
    <row r="51" spans="1:6" x14ac:dyDescent="0.25">
      <c r="A51" s="9" t="s">
        <v>89</v>
      </c>
      <c r="B51" s="38">
        <v>0</v>
      </c>
      <c r="C51" s="38">
        <v>0</v>
      </c>
      <c r="D51" s="15" t="s">
        <v>90</v>
      </c>
      <c r="E51" s="38">
        <v>0</v>
      </c>
      <c r="F51" s="38">
        <v>0</v>
      </c>
    </row>
    <row r="52" spans="1:6" x14ac:dyDescent="0.25">
      <c r="A52" s="9" t="s">
        <v>91</v>
      </c>
      <c r="B52" s="38">
        <v>0</v>
      </c>
      <c r="C52" s="38">
        <v>0</v>
      </c>
      <c r="D52" s="15" t="s">
        <v>92</v>
      </c>
      <c r="E52" s="38">
        <v>0</v>
      </c>
      <c r="F52" s="38">
        <v>0</v>
      </c>
    </row>
    <row r="53" spans="1:6" x14ac:dyDescent="0.25">
      <c r="A53" s="9" t="s">
        <v>93</v>
      </c>
      <c r="B53" s="38">
        <v>10877</v>
      </c>
      <c r="C53" s="38">
        <v>10877</v>
      </c>
      <c r="D53" s="15" t="s">
        <v>94</v>
      </c>
      <c r="E53" s="38">
        <v>0</v>
      </c>
      <c r="F53" s="38">
        <v>0</v>
      </c>
    </row>
    <row r="54" spans="1:6" x14ac:dyDescent="0.25">
      <c r="A54" s="9" t="s">
        <v>95</v>
      </c>
      <c r="B54" s="38">
        <v>26050</v>
      </c>
      <c r="C54" s="38">
        <v>26050</v>
      </c>
      <c r="D54" s="15" t="s">
        <v>96</v>
      </c>
      <c r="E54" s="38">
        <v>0</v>
      </c>
      <c r="F54" s="38">
        <v>0</v>
      </c>
    </row>
    <row r="55" spans="1:6" x14ac:dyDescent="0.25">
      <c r="A55" s="9" t="s">
        <v>97</v>
      </c>
      <c r="B55" s="38">
        <v>-20840</v>
      </c>
      <c r="C55" s="38">
        <v>-18235</v>
      </c>
      <c r="D55" s="19" t="s">
        <v>98</v>
      </c>
      <c r="E55" s="38">
        <v>0</v>
      </c>
      <c r="F55" s="38">
        <v>0</v>
      </c>
    </row>
    <row r="56" spans="1:6" x14ac:dyDescent="0.25">
      <c r="A56" s="9" t="s">
        <v>99</v>
      </c>
      <c r="B56" s="38">
        <v>0</v>
      </c>
      <c r="C56" s="38">
        <v>0</v>
      </c>
      <c r="D56" s="17"/>
      <c r="E56" s="26"/>
      <c r="F56" s="26"/>
    </row>
    <row r="57" spans="1:6" x14ac:dyDescent="0.25">
      <c r="A57" s="9" t="s">
        <v>100</v>
      </c>
      <c r="B57" s="38">
        <v>0</v>
      </c>
      <c r="C57" s="3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38">
        <v>0</v>
      </c>
      <c r="C58" s="38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3099154.9199999995</v>
      </c>
      <c r="F59" s="27">
        <f>F47+F57</f>
        <v>99102.19</v>
      </c>
    </row>
    <row r="60" spans="1:6" x14ac:dyDescent="0.25">
      <c r="A60" s="11" t="s">
        <v>104</v>
      </c>
      <c r="B60" s="27">
        <f>SUM(B50:B58)</f>
        <v>16087</v>
      </c>
      <c r="C60" s="27">
        <f>SUM(C50:C58)</f>
        <v>18692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2743910.75</v>
      </c>
      <c r="C62" s="27">
        <f>SUM(C47+C60)</f>
        <v>1632685.3199999998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0</v>
      </c>
      <c r="F63" s="25">
        <f>SUM(F64:F66)</f>
        <v>0</v>
      </c>
    </row>
    <row r="64" spans="1:6" x14ac:dyDescent="0.25">
      <c r="A64" s="7"/>
      <c r="B64" s="23"/>
      <c r="C64" s="23"/>
      <c r="D64" s="15" t="s">
        <v>108</v>
      </c>
      <c r="E64" s="38">
        <v>0</v>
      </c>
      <c r="F64" s="38">
        <v>0</v>
      </c>
    </row>
    <row r="65" spans="1:6" x14ac:dyDescent="0.25">
      <c r="A65" s="7"/>
      <c r="B65" s="23"/>
      <c r="C65" s="23"/>
      <c r="D65" s="19" t="s">
        <v>109</v>
      </c>
      <c r="E65" s="38">
        <v>0</v>
      </c>
      <c r="F65" s="38">
        <v>0</v>
      </c>
    </row>
    <row r="66" spans="1:6" x14ac:dyDescent="0.25">
      <c r="A66" s="7"/>
      <c r="B66" s="23"/>
      <c r="C66" s="23"/>
      <c r="D66" s="15" t="s">
        <v>110</v>
      </c>
      <c r="E66" s="38">
        <v>0</v>
      </c>
      <c r="F66" s="38">
        <v>0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-355244.17000000016</v>
      </c>
      <c r="F68" s="25">
        <f>SUM(F69:F73)</f>
        <v>1533583.13</v>
      </c>
    </row>
    <row r="69" spans="1:6" x14ac:dyDescent="0.25">
      <c r="A69" s="12"/>
      <c r="B69" s="23"/>
      <c r="C69" s="23"/>
      <c r="D69" s="15" t="s">
        <v>112</v>
      </c>
      <c r="E69" s="38">
        <v>-1888827.3</v>
      </c>
      <c r="F69" s="38">
        <v>-97011.09</v>
      </c>
    </row>
    <row r="70" spans="1:6" x14ac:dyDescent="0.25">
      <c r="A70" s="12"/>
      <c r="B70" s="23"/>
      <c r="C70" s="23"/>
      <c r="D70" s="15" t="s">
        <v>113</v>
      </c>
      <c r="E70" s="38">
        <v>1533583.13</v>
      </c>
      <c r="F70" s="38">
        <v>1630594.22</v>
      </c>
    </row>
    <row r="71" spans="1:6" x14ac:dyDescent="0.25">
      <c r="A71" s="12"/>
      <c r="B71" s="23"/>
      <c r="C71" s="23"/>
      <c r="D71" s="15" t="s">
        <v>114</v>
      </c>
      <c r="E71" s="38">
        <v>0</v>
      </c>
      <c r="F71" s="38">
        <v>0</v>
      </c>
    </row>
    <row r="72" spans="1:6" x14ac:dyDescent="0.25">
      <c r="A72" s="12"/>
      <c r="B72" s="23"/>
      <c r="C72" s="23"/>
      <c r="D72" s="15" t="s">
        <v>115</v>
      </c>
      <c r="E72" s="38">
        <v>0</v>
      </c>
      <c r="F72" s="38">
        <v>0</v>
      </c>
    </row>
    <row r="73" spans="1:6" x14ac:dyDescent="0.25">
      <c r="A73" s="12"/>
      <c r="B73" s="23"/>
      <c r="C73" s="23"/>
      <c r="D73" s="15" t="s">
        <v>116</v>
      </c>
      <c r="E73" s="38">
        <v>0</v>
      </c>
      <c r="F73" s="3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38">
        <v>0</v>
      </c>
      <c r="F76" s="38">
        <v>0</v>
      </c>
    </row>
    <row r="77" spans="1:6" x14ac:dyDescent="0.25">
      <c r="A77" s="12"/>
      <c r="B77" s="23"/>
      <c r="C77" s="23"/>
      <c r="D77" s="15" t="s">
        <v>119</v>
      </c>
      <c r="E77" s="38">
        <v>0</v>
      </c>
      <c r="F77" s="3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-355244.17000000016</v>
      </c>
      <c r="F79" s="27">
        <f>F63+F68+F75</f>
        <v>1533583.13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2743910.7499999991</v>
      </c>
      <c r="F81" s="27">
        <f>F59+F79</f>
        <v>1632685.3199999998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2018-11-20T17:29:30Z</dcterms:created>
  <dcterms:modified xsi:type="dcterms:W3CDTF">2023-01-26T18:34:05Z</dcterms:modified>
</cp:coreProperties>
</file>