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00AF0F33-152B-4B3B-92E0-C9E98E332A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<sst xmlns="http://schemas.openxmlformats.org/spreadsheetml/2006/main" count="51" uniqueCount="43">
  <si>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</si>
  <si>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</si>
  <si>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</si>
  <si>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</si>
  <si>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</si>
  <si>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</si>
  <si>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</si>
  <si>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</si>
  <si>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</si>
  <si>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</si>
  <si>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</si>
  <si>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</si>
  <si>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</si>
  <si>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</si>
  <si>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</si>
  <si>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</si>
  <si>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</si>
  <si>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</si>
  <si>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</si>
  <si>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</si>
  <si>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</si>
  <si>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</si>
  <si>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</si>
  <si>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</si>
  <si>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</si>
  <si>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</si>
  <si>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</si>
  <si>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</si>
  <si>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</si>
  <si>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</si>
  <si>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</si>
  <si>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</si>
  <si>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</si>
  <si>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</si>
  <si>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</si>
  <si>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</si>
  <si>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Feria Moroleón, Gto.
Flujo de Fondos
Del 1 de Enero al 31 de Diciembre de 2022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</si>
  <si>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</si>
  <si>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</si>
  <si>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</si>
  <si>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</si>
  <si>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</si>
  <si>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 xml:space="preserve">                                                                                                       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</si>
</sst>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topLeftCell="A22" workbookViewId="0">
      <selection activeCell="B49" sqref="B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3929943.09</v>
      </c>
      <c r="D3" s="3">
        <f t="shared" ref="D3:E3" si="0">SUM(D4:D13)</f>
        <v>7501845.3899999997</v>
      </c>
      <c r="E3" s="4">
        <f t="shared" si="0"/>
        <v>7501845.3899999997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30</v>
      </c>
      <c r="D8" s="6">
        <v>1845.39</v>
      </c>
      <c r="E8" s="7">
        <v>1845.39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3929913.09</v>
      </c>
      <c r="D12" s="6">
        <v>7500000</v>
      </c>
      <c r="E12" s="7">
        <v>7500000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3929943.09</v>
      </c>
      <c r="D14" s="9">
        <f t="shared" ref="D14:E14" si="1">SUM(D15:D23)</f>
        <v>9388067.6899999995</v>
      </c>
      <c r="E14" s="10">
        <f t="shared" si="1"/>
        <v>9387876.6899999995</v>
      </c>
    </row>
    <row r="15" spans="1:5" x14ac:dyDescent="0.2">
      <c r="A15" s="5"/>
      <c r="B15" s="14" t="s">
        <v>12</v>
      </c>
      <c r="C15" s="6">
        <v>76384.800000000003</v>
      </c>
      <c r="D15" s="6">
        <v>76384</v>
      </c>
      <c r="E15" s="7">
        <v>76384</v>
      </c>
    </row>
    <row r="16" spans="1:5" x14ac:dyDescent="0.2">
      <c r="A16" s="5"/>
      <c r="B16" s="14" t="s">
        <v>13</v>
      </c>
      <c r="C16" s="6">
        <v>135810.09</v>
      </c>
      <c r="D16" s="6">
        <v>2130</v>
      </c>
      <c r="E16" s="7">
        <v>2130</v>
      </c>
    </row>
    <row r="17" spans="1:5" x14ac:dyDescent="0.2">
      <c r="A17" s="5"/>
      <c r="B17" s="14" t="s">
        <v>14</v>
      </c>
      <c r="C17" s="6">
        <v>3716054.28</v>
      </c>
      <c r="D17" s="6">
        <v>9309553.6899999995</v>
      </c>
      <c r="E17" s="7">
        <v>9309362.6899999995</v>
      </c>
    </row>
    <row r="18" spans="1:5" x14ac:dyDescent="0.2">
      <c r="A18" s="5"/>
      <c r="B18" s="14" t="s">
        <v>9</v>
      </c>
      <c r="C18" s="6">
        <v>1693.92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-1886222.2999999998</v>
      </c>
      <c r="E24" s="13">
        <f>E3-E14</f>
        <v>-1886031.2999999998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-1886222.3</v>
      </c>
      <c r="E28" s="21">
        <f>SUM(E29:E35)</f>
        <v>-1886031.3</v>
      </c>
    </row>
    <row r="29" spans="1:5" x14ac:dyDescent="0.2">
      <c r="A29" s="5"/>
      <c r="B29" s="14" t="s">
        <v>26</v>
      </c>
      <c r="C29" s="22">
        <v>0</v>
      </c>
      <c r="D29" s="22">
        <v>-1854972.3</v>
      </c>
      <c r="E29" s="23">
        <v>-1854781.3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-31250</v>
      </c>
      <c r="E32" s="23">
        <v>-31250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-1886222.3</v>
      </c>
      <c r="E40" s="13">
        <f>E28+E36</f>
        <v>-1886031.3</v>
      </c>
    </row>
    <row r="41" spans="1:5" x14ac:dyDescent="0.2">
      <c r="A41" s="1" t="s">
        <v>24</v>
      </c>
    </row>
    <row r="42" spans="1:5" x14ac:dyDescent="0.2">
      <c r="B42" s="1" t="s">
        <v>42</v>
      </c>
    </row>
    <row r="43" spans="1:5" x14ac:dyDescent="0.2">
      <c r="B43" s="1" t="s">
        <v>37</v>
      </c>
      <c r="C43" s="1" t="s">
        <v>38</v>
      </c>
    </row>
    <row r="44" spans="1:5" x14ac:dyDescent="0.2">
      <c r="B44" s="1" t="s">
        <v>39</v>
      </c>
    </row>
    <row r="47" spans="1:5" x14ac:dyDescent="0.2">
      <c r="B47" s="1" t="s">
        <v>40</v>
      </c>
      <c r="C47" s="1" t="s">
        <v>41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2018-07-16T14:09:31Z</cp:lastPrinted>
  <dcterms:created xsi:type="dcterms:W3CDTF">2017-12-20T04:54:53Z</dcterms:created>
  <dcterms:modified xsi:type="dcterms:W3CDTF">2023-01-26T20:02:55Z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