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at Publica Imuvim 3er. Trimestre Julio-Septiembre 2022\"/>
    </mc:Choice>
  </mc:AlternateContent>
  <xr:revisionPtr revIDLastSave="0" documentId="8_{10CAD729-53D3-49FA-94FD-E29A857528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C40" i="1"/>
  <c r="B40" i="1"/>
  <c r="D37" i="1"/>
  <c r="D44" i="1" s="1"/>
  <c r="C37" i="1"/>
  <c r="C44" i="1" s="1"/>
  <c r="B37" i="1"/>
  <c r="D29" i="1"/>
  <c r="C29" i="1"/>
  <c r="B29" i="1"/>
  <c r="D13" i="1"/>
  <c r="C13" i="1"/>
  <c r="B13" i="1"/>
  <c r="D8" i="1"/>
  <c r="D21" i="1" s="1"/>
  <c r="D23" i="1" s="1"/>
  <c r="D25" i="1" s="1"/>
  <c r="C8" i="1"/>
  <c r="C21" i="1" s="1"/>
  <c r="C23" i="1" s="1"/>
  <c r="C25" i="1" s="1"/>
  <c r="B8" i="1"/>
  <c r="B21" i="1" s="1"/>
  <c r="B23" i="1" s="1"/>
  <c r="B25" i="1" s="1"/>
  <c r="B44" i="1" l="1"/>
  <c r="D33" i="1"/>
  <c r="C33" i="1"/>
  <c r="B3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<sst xmlns="http://schemas.openxmlformats.org/spreadsheetml/2006/main" count="65" uniqueCount="45">
  <si>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</si>
  <si>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</si>
  <si>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</si>
  <si>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</si>
  <si>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</si>
  <si>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</si>
  <si>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</si>
  <si>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</si>
  <si>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</si>
  <si>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</si>
  <si>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</si>
  <si>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</si>
  <si>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</si>
  <si>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</si>
  <si>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</si>
  <si>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</si>
  <si>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</si>
  <si>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</si>
  <si>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</si>
  <si>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</si>
  <si>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</si>
  <si>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</si>
  <si>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</si>
  <si>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</si>
  <si>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</si>
  <si>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</si>
  <si>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</si>
  <si>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</si>
  <si>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</si>
  <si>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</si>
  <si>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</si>
  <si>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</si>
  <si>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</si>
  <si>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</si>
  <si>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</si>
  <si>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</si>
  <si>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</si>
  <si>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</si>
  <si>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</si>
  <si>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</si>
  <si>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</si>
  <si>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</si>
  <si>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</si>
  <si>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Municipal de Vivienda  de Moroleón, Gto.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</si>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</sst>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7" t="s">
        <v>0</v>
      </c>
      <c r="B1" s="47"/>
      <c r="C1" s="47"/>
      <c r="D1" s="47"/>
      <c r="E1" s="10"/>
      <c r="F1" s="10"/>
      <c r="G1" s="10"/>
      <c r="H1" s="10"/>
      <c r="I1" s="10"/>
      <c r="J1" s="10"/>
      <c r="K1" s="10"/>
    </row>
    <row r="2" spans="1:11" x14ac:dyDescent="0.25">
      <c r="A2" s="35" t="s">
        <v>43</v>
      </c>
      <c r="B2" s="36"/>
      <c r="C2" s="36"/>
      <c r="D2" s="37"/>
      <c r="E2" s="1"/>
      <c r="F2" s="1"/>
      <c r="G2" s="1"/>
      <c r="H2" s="1"/>
      <c r="I2" s="1"/>
      <c r="J2" s="1"/>
      <c r="K2" s="1"/>
    </row>
    <row r="3" spans="1:11" x14ac:dyDescent="0.25">
      <c r="A3" s="38" t="s">
        <v>1</v>
      </c>
      <c r="B3" s="39"/>
      <c r="C3" s="39"/>
      <c r="D3" s="40"/>
      <c r="E3" s="1"/>
      <c r="F3" s="1"/>
      <c r="G3" s="1"/>
      <c r="H3" s="1"/>
      <c r="I3" s="1"/>
      <c r="J3" s="1"/>
      <c r="K3" s="1"/>
    </row>
    <row r="4" spans="1:11" x14ac:dyDescent="0.25">
      <c r="A4" s="41" t="s">
        <v>44</v>
      </c>
      <c r="B4" s="42"/>
      <c r="C4" s="42"/>
      <c r="D4" s="43"/>
      <c r="E4" s="1"/>
      <c r="F4" s="1"/>
      <c r="G4" s="1"/>
      <c r="H4" s="1"/>
      <c r="I4" s="1"/>
      <c r="J4" s="1"/>
      <c r="K4" s="1"/>
    </row>
    <row r="5" spans="1:11" x14ac:dyDescent="0.25">
      <c r="A5" s="44" t="s">
        <v>2</v>
      </c>
      <c r="B5" s="45"/>
      <c r="C5" s="45"/>
      <c r="D5" s="46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358046.4</v>
      </c>
      <c r="C8" s="20">
        <f>SUM(C9:C11)</f>
        <v>7586032.4699999997</v>
      </c>
      <c r="D8" s="20">
        <f>SUM(D9:D11)</f>
        <v>7586032.4699999997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48">
        <v>358046.4</v>
      </c>
      <c r="C9" s="48">
        <v>7586032.4699999997</v>
      </c>
      <c r="D9" s="48">
        <v>7586032.4699999997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48">
        <v>0</v>
      </c>
      <c r="C10" s="48">
        <v>0</v>
      </c>
      <c r="D10" s="48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48">
        <v>0</v>
      </c>
      <c r="C11" s="48">
        <v>0</v>
      </c>
      <c r="D11" s="48"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358046.4</v>
      </c>
      <c r="C13" s="20">
        <f t="shared" ref="C13:D13" si="0">SUM(C14:C15)</f>
        <v>1436367.37</v>
      </c>
      <c r="D13" s="20">
        <f t="shared" si="0"/>
        <v>1436367.37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48">
        <v>358046.4</v>
      </c>
      <c r="C14" s="48">
        <v>1436367.37</v>
      </c>
      <c r="D14" s="48">
        <v>1436367.37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48">
        <v>0</v>
      </c>
      <c r="C15" s="48">
        <v>0</v>
      </c>
      <c r="D15" s="48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48">
        <v>0</v>
      </c>
      <c r="D18" s="48">
        <v>0</v>
      </c>
    </row>
    <row r="19" spans="1:4" x14ac:dyDescent="0.25">
      <c r="A19" s="3" t="s">
        <v>16</v>
      </c>
      <c r="B19" s="24">
        <v>0</v>
      </c>
      <c r="C19" s="48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6149665.0999999996</v>
      </c>
      <c r="D21" s="20">
        <f>D8-D13+D17</f>
        <v>6149665.0999999996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6149665.0999999996</v>
      </c>
      <c r="D23" s="20">
        <f>D21-D11</f>
        <v>6149665.0999999996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6149665.0999999996</v>
      </c>
      <c r="D25" s="20">
        <f>D23-D17</f>
        <v>6149665.0999999996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51">
        <v>0</v>
      </c>
      <c r="C30" s="51">
        <v>0</v>
      </c>
      <c r="D30" s="51">
        <v>0</v>
      </c>
    </row>
    <row r="31" spans="1:4" x14ac:dyDescent="0.25">
      <c r="A31" s="3" t="s">
        <v>25</v>
      </c>
      <c r="B31" s="51">
        <v>0</v>
      </c>
      <c r="C31" s="51">
        <v>0</v>
      </c>
      <c r="D31" s="51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6149665.0999999996</v>
      </c>
      <c r="D33" s="27">
        <f>D25+D29</f>
        <v>6149665.0999999996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51">
        <v>0</v>
      </c>
      <c r="C41" s="51">
        <v>0</v>
      </c>
      <c r="D41" s="51">
        <v>0</v>
      </c>
    </row>
    <row r="42" spans="1:4" x14ac:dyDescent="0.25">
      <c r="A42" s="3" t="s">
        <v>33</v>
      </c>
      <c r="B42" s="51">
        <v>0</v>
      </c>
      <c r="C42" s="51">
        <v>0</v>
      </c>
      <c r="D42" s="51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49">
        <v>358046.4</v>
      </c>
      <c r="C48" s="49">
        <v>7586032.4699999997</v>
      </c>
      <c r="D48" s="49">
        <v>7586032.4699999997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51">
        <v>0</v>
      </c>
      <c r="C51" s="51">
        <v>0</v>
      </c>
      <c r="D51" s="51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1">
        <v>358046.4</v>
      </c>
      <c r="C53" s="51">
        <v>1436367.37</v>
      </c>
      <c r="D53" s="51">
        <v>1436367.37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51">
        <v>0</v>
      </c>
      <c r="D55" s="51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6149665.0999999996</v>
      </c>
      <c r="D57" s="27">
        <f>D48+D49-D53+D55</f>
        <v>6149665.0999999996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6149665.0999999996</v>
      </c>
      <c r="D59" s="27">
        <f>D57-D49</f>
        <v>6149665.0999999996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50">
        <v>0</v>
      </c>
      <c r="C63" s="50">
        <v>0</v>
      </c>
      <c r="D63" s="50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48">
        <v>0</v>
      </c>
      <c r="C66" s="48">
        <v>0</v>
      </c>
      <c r="D66" s="48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48">
        <v>0</v>
      </c>
      <c r="C68" s="48">
        <v>0</v>
      </c>
      <c r="D68" s="48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48">
        <v>0</v>
      </c>
      <c r="D70" s="48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2018-11-21T17:29:53Z</dcterms:created>
  <dcterms:modified xsi:type="dcterms:W3CDTF">2022-10-26T17:11:45Z</dcterms:modified>
</cp:coreProperties>
</file>