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Cuenta Pública 2022\"/>
    </mc:Choice>
  </mc:AlternateContent>
  <xr:revisionPtr revIDLastSave="0" documentId="13_ncr:1_{D3E8349C-6633-4E5E-BF6E-DCAAB3D2B5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<sst xmlns="http://schemas.openxmlformats.org/spreadsheetml/2006/main" count="51" uniqueCount="43">
  <si>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</si>
  <si>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</si>
  <si>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</si>
  <si>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</si>
  <si>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</si>
  <si>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</si>
  <si>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</si>
  <si>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</si>
  <si>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</si>
  <si>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</si>
  <si>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</si>
  <si>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</si>
  <si>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</si>
  <si>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</si>
  <si>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</si>
  <si>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</si>
  <si>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</si>
  <si>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</si>
  <si>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</si>
  <si>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</si>
  <si>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</si>
  <si>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</si>
  <si>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</si>
  <si>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</si>
  <si>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</si>
  <si>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</si>
  <si>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</si>
  <si>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</si>
  <si>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</si>
  <si>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</si>
  <si>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</si>
  <si>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</si>
  <si>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</si>
  <si>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</si>
  <si>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</si>
  <si>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Muniicpio Moroleon Guanajuato
Flujo de Fondos
Del 01 de Enero al 31 de Diciembre 2022</t>
  </si>
  <si>
    <t>Bajo protesta de decir verdad declaramos que los Estados Financieros y sus notas, son razonablemente correctos y son responsabilidad del emisor.</t>
  </si>
  <si>
    <t>C. ALMA DENISSE SANCHEZ BARRAGAN</t>
  </si>
  <si>
    <t xml:space="preserve">PRESIDENTA MUNICIPAL </t>
  </si>
  <si>
    <t>L.A.I. MARTIN HEBER LOPEZ ORTEGA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</si>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</sst>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/>
    <xf numFmtId="0" fontId="6" fillId="0" borderId="0" xfId="3" applyAlignment="1">
      <alignment vertical="top" wrapText="1"/>
    </xf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vertical="top" wrapText="1"/>
      <protection locked="0"/>
    </xf>
    <xf numFmtId="0" fontId="7" fillId="0" borderId="14" xfId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 wrapText="1"/>
      <protection locked="0"/>
    </xf>
    <xf numFmtId="0" fontId="7" fillId="0" borderId="14" xfId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>
      <alignment horizontal="center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showGridLines="0" tabSelected="1" zoomScaleNormal="100" workbookViewId="0">
      <selection activeCell="E35" sqref="E3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6" t="s">
        <v>35</v>
      </c>
      <c r="B1" s="37"/>
      <c r="C1" s="37"/>
      <c r="D1" s="38"/>
    </row>
    <row r="2" spans="1:4" ht="22.5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f>SUM(B4:B13)</f>
        <v>236371028.31999999</v>
      </c>
      <c r="C3" s="17">
        <f t="shared" ref="C3:D3" si="0">SUM(C4:C13)</f>
        <v>305660608.33999997</v>
      </c>
      <c r="D3" s="2">
        <f t="shared" si="0"/>
        <v>305660608.33999997</v>
      </c>
    </row>
    <row r="4" spans="1:4" x14ac:dyDescent="0.2">
      <c r="A4" s="13" t="s">
        <v>5</v>
      </c>
      <c r="B4" s="18">
        <v>32431649.149999999</v>
      </c>
      <c r="C4" s="18">
        <v>34033952.68</v>
      </c>
      <c r="D4" s="18">
        <v>34033952.68</v>
      </c>
    </row>
    <row r="5" spans="1:4" x14ac:dyDescent="0.2">
      <c r="A5" s="13" t="s">
        <v>6</v>
      </c>
      <c r="B5" s="18">
        <v>0</v>
      </c>
      <c r="C5" s="18">
        <v>0</v>
      </c>
      <c r="D5" s="18">
        <v>0</v>
      </c>
    </row>
    <row r="6" spans="1:4" x14ac:dyDescent="0.2">
      <c r="A6" s="13" t="s">
        <v>7</v>
      </c>
      <c r="B6" s="18">
        <v>0</v>
      </c>
      <c r="C6" s="18">
        <v>3132</v>
      </c>
      <c r="D6" s="18">
        <v>3132</v>
      </c>
    </row>
    <row r="7" spans="1:4" x14ac:dyDescent="0.2">
      <c r="A7" s="13" t="s">
        <v>8</v>
      </c>
      <c r="B7" s="18">
        <v>12749478.199999999</v>
      </c>
      <c r="C7" s="18">
        <v>20073762.149999999</v>
      </c>
      <c r="D7" s="18">
        <v>20073762.149999999</v>
      </c>
    </row>
    <row r="8" spans="1:4" x14ac:dyDescent="0.2">
      <c r="A8" s="13" t="s">
        <v>9</v>
      </c>
      <c r="B8" s="18">
        <v>7734801.1799999997</v>
      </c>
      <c r="C8" s="18">
        <v>16962639.399999999</v>
      </c>
      <c r="D8" s="18">
        <v>16962639.399999999</v>
      </c>
    </row>
    <row r="9" spans="1:4" x14ac:dyDescent="0.2">
      <c r="A9" s="13" t="s">
        <v>10</v>
      </c>
      <c r="B9" s="18">
        <v>1015526.96</v>
      </c>
      <c r="C9" s="18">
        <v>2908530.64</v>
      </c>
      <c r="D9" s="18">
        <v>2908530.64</v>
      </c>
    </row>
    <row r="10" spans="1:4" x14ac:dyDescent="0.2">
      <c r="A10" s="13" t="s">
        <v>11</v>
      </c>
      <c r="B10" s="18">
        <v>0</v>
      </c>
      <c r="C10" s="18">
        <v>0</v>
      </c>
      <c r="D10" s="18">
        <v>0</v>
      </c>
    </row>
    <row r="11" spans="1:4" x14ac:dyDescent="0.2">
      <c r="A11" s="13" t="s">
        <v>12</v>
      </c>
      <c r="B11" s="18">
        <v>182439572.83000001</v>
      </c>
      <c r="C11" s="18">
        <v>231678591.47</v>
      </c>
      <c r="D11" s="18">
        <v>231678591.47</v>
      </c>
    </row>
    <row r="12" spans="1:4" x14ac:dyDescent="0.2">
      <c r="A12" s="13" t="s">
        <v>13</v>
      </c>
      <c r="B12" s="18">
        <v>0</v>
      </c>
      <c r="C12" s="18">
        <v>0</v>
      </c>
      <c r="D12" s="18">
        <v>0</v>
      </c>
    </row>
    <row r="13" spans="1:4" x14ac:dyDescent="0.2">
      <c r="A13" s="13" t="s">
        <v>14</v>
      </c>
      <c r="B13" s="18">
        <v>0</v>
      </c>
      <c r="C13" s="18">
        <v>0</v>
      </c>
      <c r="D13" s="18">
        <v>0</v>
      </c>
    </row>
    <row r="14" spans="1:4" x14ac:dyDescent="0.2">
      <c r="A14" s="6" t="s">
        <v>15</v>
      </c>
      <c r="B14" s="19">
        <f>SUM(B15:B23)</f>
        <v>236371028.31999999</v>
      </c>
      <c r="C14" s="19">
        <f t="shared" ref="C14:D14" si="1">SUM(C15:C23)</f>
        <v>305033161.88999999</v>
      </c>
      <c r="D14" s="3">
        <f t="shared" si="1"/>
        <v>289299202.09000003</v>
      </c>
    </row>
    <row r="15" spans="1:4" x14ac:dyDescent="0.2">
      <c r="A15" s="13" t="s">
        <v>16</v>
      </c>
      <c r="B15" s="26">
        <v>131520309.81</v>
      </c>
      <c r="C15" s="26">
        <v>125592436.22</v>
      </c>
      <c r="D15" s="26">
        <v>125205576.87</v>
      </c>
    </row>
    <row r="16" spans="1:4" x14ac:dyDescent="0.2">
      <c r="A16" s="13" t="s">
        <v>17</v>
      </c>
      <c r="B16" s="26">
        <v>13689774.52</v>
      </c>
      <c r="C16" s="26">
        <v>20900344.41</v>
      </c>
      <c r="D16" s="26">
        <v>20874820.41</v>
      </c>
    </row>
    <row r="17" spans="1:4" x14ac:dyDescent="0.2">
      <c r="A17" s="13" t="s">
        <v>18</v>
      </c>
      <c r="B17" s="26">
        <v>11952698.970000001</v>
      </c>
      <c r="C17" s="26">
        <v>23923318.48</v>
      </c>
      <c r="D17" s="26">
        <v>23448322.48</v>
      </c>
    </row>
    <row r="18" spans="1:4" x14ac:dyDescent="0.2">
      <c r="A18" s="13" t="s">
        <v>13</v>
      </c>
      <c r="B18" s="26">
        <v>17466747.079999998</v>
      </c>
      <c r="C18" s="26">
        <v>38606722.210000001</v>
      </c>
      <c r="D18" s="26">
        <v>36591202.210000001</v>
      </c>
    </row>
    <row r="19" spans="1:4" x14ac:dyDescent="0.2">
      <c r="A19" s="13" t="s">
        <v>19</v>
      </c>
      <c r="B19" s="26">
        <v>1321817.01</v>
      </c>
      <c r="C19" s="26">
        <v>2223173.2599999998</v>
      </c>
      <c r="D19" s="26">
        <v>2223173.2599999998</v>
      </c>
    </row>
    <row r="20" spans="1:4" x14ac:dyDescent="0.2">
      <c r="A20" s="13" t="s">
        <v>20</v>
      </c>
      <c r="B20" s="26">
        <v>200001</v>
      </c>
      <c r="C20" s="26">
        <v>73635428.329999998</v>
      </c>
      <c r="D20" s="26">
        <v>60804367.880000003</v>
      </c>
    </row>
    <row r="21" spans="1:4" x14ac:dyDescent="0.2">
      <c r="A21" s="13" t="s">
        <v>21</v>
      </c>
      <c r="B21" s="26">
        <v>32000</v>
      </c>
      <c r="C21" s="26">
        <v>0</v>
      </c>
      <c r="D21" s="26">
        <v>0</v>
      </c>
    </row>
    <row r="22" spans="1:4" x14ac:dyDescent="0.2">
      <c r="A22" s="13" t="s">
        <v>22</v>
      </c>
      <c r="B22" s="26">
        <v>41877189.119999997</v>
      </c>
      <c r="C22" s="26">
        <v>455000</v>
      </c>
      <c r="D22" s="26">
        <v>455000</v>
      </c>
    </row>
    <row r="23" spans="1:4" x14ac:dyDescent="0.2">
      <c r="A23" s="13" t="s">
        <v>23</v>
      </c>
      <c r="B23" s="26">
        <v>18310490.809999999</v>
      </c>
      <c r="C23" s="26">
        <v>19696738.98</v>
      </c>
      <c r="D23" s="26">
        <v>19696738.98</v>
      </c>
    </row>
    <row r="24" spans="1:4" x14ac:dyDescent="0.2">
      <c r="A24" s="14" t="s">
        <v>24</v>
      </c>
      <c r="B24" s="20">
        <f>B3-B14</f>
        <v>0</v>
      </c>
      <c r="C24" s="20">
        <f>C3-C14</f>
        <v>627446.44999998808</v>
      </c>
      <c r="D24" s="4">
        <f>D3-D14</f>
        <v>16361406.24999994</v>
      </c>
    </row>
    <row r="25" spans="1:4" x14ac:dyDescent="0.2">
      <c r="A25" s="24"/>
      <c r="B25" s="25"/>
      <c r="C25" s="25"/>
      <c r="D25" s="25"/>
    </row>
    <row r="26" spans="1:4" ht="22.5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184055227.91999999</v>
      </c>
      <c r="C27" s="17">
        <f>SUM(C28:C34)</f>
        <v>165765131.09999999</v>
      </c>
      <c r="D27" s="2">
        <f>SUM(D28:D34)</f>
        <v>161440821.70999998</v>
      </c>
    </row>
    <row r="28" spans="1:4" x14ac:dyDescent="0.2">
      <c r="A28" s="10" t="s">
        <v>26</v>
      </c>
      <c r="B28" s="26">
        <v>53931455.490000002</v>
      </c>
      <c r="C28" s="27">
        <v>12278975.460000001</v>
      </c>
      <c r="D28" s="27">
        <v>12263501.859999999</v>
      </c>
    </row>
    <row r="29" spans="1:4" x14ac:dyDescent="0.2">
      <c r="A29" s="10" t="s">
        <v>27</v>
      </c>
      <c r="B29" s="26">
        <v>0</v>
      </c>
      <c r="C29" s="27">
        <v>6810277.8399999999</v>
      </c>
      <c r="D29" s="27">
        <v>6810277.8399999999</v>
      </c>
    </row>
    <row r="30" spans="1:4" x14ac:dyDescent="0.2">
      <c r="A30" s="10" t="s">
        <v>28</v>
      </c>
      <c r="B30" s="26">
        <v>0</v>
      </c>
      <c r="C30" s="27">
        <v>0</v>
      </c>
      <c r="D30" s="27">
        <v>0</v>
      </c>
    </row>
    <row r="31" spans="1:4" x14ac:dyDescent="0.2">
      <c r="A31" s="10" t="s">
        <v>29</v>
      </c>
      <c r="B31" s="26">
        <v>0</v>
      </c>
      <c r="C31" s="27">
        <v>0</v>
      </c>
      <c r="D31" s="27">
        <v>0</v>
      </c>
    </row>
    <row r="32" spans="1:4" x14ac:dyDescent="0.2">
      <c r="A32" s="10" t="s">
        <v>30</v>
      </c>
      <c r="B32" s="26">
        <v>108663222.98999999</v>
      </c>
      <c r="C32" s="27">
        <v>129897540.42</v>
      </c>
      <c r="D32" s="27">
        <v>128666922.84</v>
      </c>
    </row>
    <row r="33" spans="1:6" x14ac:dyDescent="0.2">
      <c r="A33" s="10" t="s">
        <v>31</v>
      </c>
      <c r="B33" s="26">
        <v>19194549.439999998</v>
      </c>
      <c r="C33" s="27">
        <v>3573083.26</v>
      </c>
      <c r="D33" s="27">
        <v>2965843.26</v>
      </c>
    </row>
    <row r="34" spans="1:6" x14ac:dyDescent="0.2">
      <c r="A34" s="10" t="s">
        <v>32</v>
      </c>
      <c r="B34" s="26">
        <v>2266000</v>
      </c>
      <c r="C34" s="27">
        <v>13205254.119999999</v>
      </c>
      <c r="D34" s="27">
        <v>10734275.91</v>
      </c>
    </row>
    <row r="35" spans="1:6" x14ac:dyDescent="0.2">
      <c r="A35" s="11" t="s">
        <v>33</v>
      </c>
      <c r="B35" s="22">
        <f>SUM(B36:B38)</f>
        <v>52315800.399999999</v>
      </c>
      <c r="C35" s="22">
        <f>SUM(C36:C38)</f>
        <v>89828491.24000001</v>
      </c>
      <c r="D35" s="22">
        <f>SUM(D36:D38)</f>
        <v>78418840.829999998</v>
      </c>
    </row>
    <row r="36" spans="1:6" x14ac:dyDescent="0.2">
      <c r="A36" s="10" t="s">
        <v>30</v>
      </c>
      <c r="B36" s="26">
        <v>52315800.399999999</v>
      </c>
      <c r="C36" s="27">
        <v>75397749.560000002</v>
      </c>
      <c r="D36" s="27">
        <v>63988099.149999999</v>
      </c>
    </row>
    <row r="37" spans="1:6" x14ac:dyDescent="0.2">
      <c r="A37" s="10" t="s">
        <v>31</v>
      </c>
      <c r="B37" s="26">
        <v>0</v>
      </c>
      <c r="C37" s="27">
        <v>14430741.68</v>
      </c>
      <c r="D37" s="27">
        <v>14430741.68</v>
      </c>
    </row>
    <row r="38" spans="1:6" x14ac:dyDescent="0.2">
      <c r="A38" s="10" t="s">
        <v>34</v>
      </c>
      <c r="B38" s="26">
        <v>0</v>
      </c>
      <c r="C38" s="21"/>
      <c r="D38" s="15"/>
    </row>
    <row r="39" spans="1:6" x14ac:dyDescent="0.2">
      <c r="A39" s="12" t="s">
        <v>24</v>
      </c>
      <c r="B39" s="23">
        <f>B27+B35</f>
        <v>236371028.31999999</v>
      </c>
      <c r="C39" s="23">
        <f t="shared" ref="C39:D39" si="2">C27+C35</f>
        <v>255593622.34</v>
      </c>
      <c r="D39" s="16">
        <f t="shared" si="2"/>
        <v>239859662.53999996</v>
      </c>
    </row>
    <row r="41" spans="1:6" ht="11.25" customHeight="1" x14ac:dyDescent="0.2">
      <c r="A41" s="39" t="s">
        <v>36</v>
      </c>
      <c r="B41" s="39"/>
      <c r="C41" s="39"/>
      <c r="D41" s="39"/>
      <c r="E41" s="28"/>
      <c r="F41" s="28"/>
    </row>
    <row r="42" spans="1:6" ht="11.25" customHeight="1" x14ac:dyDescent="0.2">
      <c r="A42" s="39"/>
      <c r="B42" s="39"/>
      <c r="C42" s="39"/>
      <c r="D42" s="39"/>
      <c r="E42" s="28"/>
      <c r="F42" s="28"/>
    </row>
    <row r="43" spans="1:6" x14ac:dyDescent="0.2">
      <c r="A43" s="39"/>
      <c r="B43" s="39"/>
      <c r="C43" s="39"/>
      <c r="D43" s="39"/>
    </row>
    <row r="45" spans="1:6" ht="12" customHeight="1" x14ac:dyDescent="0.2">
      <c r="A45" s="32" t="s">
        <v>37</v>
      </c>
      <c r="B45" s="30"/>
      <c r="C45" s="34" t="s">
        <v>39</v>
      </c>
      <c r="D45" s="34"/>
      <c r="E45" s="30"/>
    </row>
    <row r="46" spans="1:6" ht="12" customHeight="1" x14ac:dyDescent="0.2">
      <c r="A46" s="29" t="s">
        <v>38</v>
      </c>
      <c r="B46" s="31"/>
      <c r="C46" s="35" t="s">
        <v>40</v>
      </c>
      <c r="D46" s="35"/>
      <c r="E46" s="31"/>
    </row>
    <row r="47" spans="1:6" x14ac:dyDescent="0.2">
      <c r="C47" s="35"/>
      <c r="D47" s="35"/>
    </row>
    <row r="51" spans="1:3" ht="12" x14ac:dyDescent="0.2">
      <c r="A51" s="32" t="s">
        <v>41</v>
      </c>
      <c r="B51" s="30"/>
      <c r="C51" s="30"/>
    </row>
    <row r="52" spans="1:3" ht="12" x14ac:dyDescent="0.2">
      <c r="A52" s="33" t="s">
        <v>42</v>
      </c>
      <c r="B52" s="30"/>
      <c r="C52" s="30"/>
    </row>
  </sheetData>
  <mergeCells count="4">
    <mergeCell ref="C45:D45"/>
    <mergeCell ref="C46:D47"/>
    <mergeCell ref="A1:D1"/>
    <mergeCell ref="A41:D43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ADMIN</cp:lastModifiedBy>
  <cp:revision/>
  <dcterms:created xsi:type="dcterms:W3CDTF">2017-12-20T04:54:53Z</dcterms:created>
  <dcterms:modified xsi:type="dcterms:W3CDTF">2023-02-16T16:25:49Z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