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0CA79D48-7C1C-40EB-A232-3A9203EE3A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B45" i="3" s="1"/>
  <c r="C16" i="3"/>
  <c r="B16" i="3"/>
  <c r="C4" i="3"/>
  <c r="B4" i="3"/>
  <c r="C45" i="3" l="1"/>
  <c r="B33" i="3"/>
  <c r="B61" i="3" s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<sst xmlns="http://schemas.openxmlformats.org/spreadsheetml/2006/main" count="92" uniqueCount="58">
  <si>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</si>
  <si>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</si>
  <si>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</si>
  <si>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</si>
  <si>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</si>
  <si>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</si>
  <si>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</si>
  <si>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</si>
  <si>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</si>
  <si>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</si>
  <si>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</si>
  <si>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</si>
  <si>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</si>
  <si>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</si>
  <si>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</si>
  <si>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</si>
  <si>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</si>
  <si>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</si>
  <si>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</si>
  <si>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</si>
  <si>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</si>
  <si>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</si>
  <si>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</si>
  <si>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</si>
  <si>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</si>
  <si>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</si>
  <si>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</si>
  <si>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</si>
  <si>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</si>
  <si>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</si>
  <si>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</si>
  <si>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</si>
  <si>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</si>
  <si>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</si>
  <si>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</si>
  <si>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</si>
  <si>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</si>
  <si>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</si>
  <si>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</si>
  <si>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</si>
  <si>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</si>
  <si>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</si>
  <si>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</si>
  <si>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</si>
  <si>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</si>
  <si>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</si>
  <si>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</si>
  <si>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</si>
  <si>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</si>
  <si>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</si>
  <si>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</si>
  <si>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</si>
  <si>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</si>
  <si>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</si>
  <si>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</si>
  <si>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</si>
  <si>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</si>
  <si>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Integral para el Desarrollo de la Familia del Municipio de Moroleón,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</si>
</sst>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B58" sqref="B5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12361456.020000001</v>
      </c>
      <c r="C4" s="16">
        <f>SUM(C5:C14)</f>
        <v>12431360.559999999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5660.92</v>
      </c>
      <c r="C9" s="17">
        <v>4656.99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2007625.71</v>
      </c>
      <c r="C11" s="17">
        <v>701657.09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9832635.3300000001</v>
      </c>
      <c r="C13" s="17">
        <v>9939121.6999999993</v>
      </c>
      <c r="D13" s="14">
        <v>900000</v>
      </c>
    </row>
    <row r="14" spans="1:22" ht="11.25" customHeight="1" x14ac:dyDescent="0.2">
      <c r="A14" s="7" t="s">
        <v>6</v>
      </c>
      <c r="B14" s="17">
        <v>515534.06</v>
      </c>
      <c r="C14" s="17">
        <v>1785924.78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11127231.180000002</v>
      </c>
      <c r="C16" s="16">
        <f>SUM(C17:C32)</f>
        <v>11222389.209999997</v>
      </c>
      <c r="D16" s="13" t="s">
        <v>39</v>
      </c>
    </row>
    <row r="17" spans="1:4" ht="11.25" customHeight="1" x14ac:dyDescent="0.2">
      <c r="A17" s="7" t="s">
        <v>8</v>
      </c>
      <c r="B17" s="17">
        <v>7502698.7800000003</v>
      </c>
      <c r="C17" s="17">
        <v>8183891.2699999996</v>
      </c>
      <c r="D17" s="14">
        <v>1000</v>
      </c>
    </row>
    <row r="18" spans="1:4" ht="11.25" customHeight="1" x14ac:dyDescent="0.2">
      <c r="A18" s="7" t="s">
        <v>9</v>
      </c>
      <c r="B18" s="17">
        <v>1531251.19</v>
      </c>
      <c r="C18" s="17">
        <v>647637.37</v>
      </c>
      <c r="D18" s="14">
        <v>2000</v>
      </c>
    </row>
    <row r="19" spans="1:4" ht="11.25" customHeight="1" x14ac:dyDescent="0.2">
      <c r="A19" s="7" t="s">
        <v>10</v>
      </c>
      <c r="B19" s="17">
        <v>689545.16</v>
      </c>
      <c r="C19" s="17">
        <v>388063.57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442661.22</v>
      </c>
      <c r="C23" s="17">
        <v>134493.76999999999</v>
      </c>
      <c r="D23" s="14">
        <v>4400</v>
      </c>
    </row>
    <row r="24" spans="1:4" ht="11.25" customHeight="1" x14ac:dyDescent="0.2">
      <c r="A24" s="7" t="s">
        <v>14</v>
      </c>
      <c r="B24" s="17">
        <v>137815.23000000001</v>
      </c>
      <c r="C24" s="17">
        <v>149779.45000000001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823259.6</v>
      </c>
      <c r="C31" s="17">
        <v>1718523.78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1234224.8399999999</v>
      </c>
      <c r="C33" s="16">
        <f>C4-C16</f>
        <v>1208971.3500000015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149148.64000000001</v>
      </c>
      <c r="C41" s="16">
        <f>SUM(C42:C44)</f>
        <v>60557.05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149148.64000000001</v>
      </c>
      <c r="C43" s="17">
        <v>60557.05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-149148.64000000001</v>
      </c>
      <c r="C45" s="16">
        <f>C36-C41</f>
        <v>-60557.05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680569.21</v>
      </c>
      <c r="C54" s="16">
        <f>SUM(C55+C58)</f>
        <v>60104.86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680569.21</v>
      </c>
      <c r="C58" s="17">
        <v>60104.86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-680569.21</v>
      </c>
      <c r="C59" s="16">
        <f>C48-C54</f>
        <v>-60104.86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404506.98999999987</v>
      </c>
      <c r="C61" s="16">
        <f>C59+C45+C33</f>
        <v>1088309.4400000016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1363055.57</v>
      </c>
      <c r="C63" s="16">
        <v>274746.13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1767562.56</v>
      </c>
      <c r="C65" s="16">
        <v>1363055.57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revision/>
  <cp:lastPrinted>2019-05-15T20:50:09Z</cp:lastPrinted>
  <dcterms:created xsi:type="dcterms:W3CDTF">2012-12-11T20:31:36Z</dcterms:created>
  <dcterms:modified xsi:type="dcterms:W3CDTF">2023-01-23T14:34:10Z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