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Información Programática\"/>
    </mc:Choice>
  </mc:AlternateContent>
  <xr:revisionPtr revIDLastSave="0" documentId="8_{E6578E57-B90E-4F79-B937-CEE0EFDB684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6" i="1"/>
  <c r="H35" i="1" s="1"/>
  <c r="G6" i="1"/>
  <c r="E6" i="1"/>
  <c r="E35" i="1" s="1"/>
  <c r="D6" i="1"/>
  <c r="I31" i="1" l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<sst xmlns="http://schemas.openxmlformats.org/spreadsheetml/2006/main" count="66" uniqueCount="66">
  <si>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</si>
  <si>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</si>
  <si>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</si>
  <si>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</si>
  <si>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</si>
  <si>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</si>
  <si>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</si>
  <si>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</si>
  <si>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</si>
  <si>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</si>
  <si>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</si>
  <si>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</si>
  <si>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</si>
  <si>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</si>
  <si>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</si>
  <si>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</si>
  <si>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</si>
  <si>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</si>
  <si>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</si>
  <si>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</si>
  <si>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</si>
  <si>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</si>
  <si>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</si>
  <si>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</si>
  <si>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</si>
  <si>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</si>
  <si>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</si>
  <si>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</si>
  <si>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</si>
  <si>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</si>
  <si>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</si>
  <si>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</si>
  <si>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</si>
  <si>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</si>
  <si>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</si>
  <si>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</si>
  <si>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</si>
  <si>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</si>
  <si>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</si>
  <si>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</si>
  <si>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</si>
  <si>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</si>
  <si>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</si>
  <si>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</si>
  <si>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</si>
  <si>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</si>
  <si>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</si>
  <si>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</si>
  <si>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</si>
  <si>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</si>
  <si>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</si>
  <si>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</si>
  <si>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</si>
  <si>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</si>
  <si>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</si>
  <si>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</si>
  <si>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</si>
  <si>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</si>
  <si>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</si>
  <si>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</si>
  <si>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</si>
  <si>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</si>
  <si>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</si>
  <si>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</si>
  <si>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</si>
  <si>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Integral para el Desarrollo de la Familia del Municipio de Moroleón, Gto.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</si>
</sst>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0</v>
      </c>
      <c r="E6" s="15">
        <f>SUM(E7:E8)</f>
        <v>0</v>
      </c>
      <c r="F6" s="15">
        <f t="shared" ref="F6:I6" si="0">SUM(F7:F8)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">
      <c r="A7" s="14" t="s">
        <v>41</v>
      </c>
      <c r="B7" s="6"/>
      <c r="C7" s="3" t="s">
        <v>1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v>0</v>
      </c>
      <c r="E9" s="15">
        <v>0</v>
      </c>
      <c r="F9" s="15">
        <f t="shared" ref="F9:I9" si="1">SUM(F10:F17)</f>
        <v>13221135.640000001</v>
      </c>
      <c r="G9" s="15">
        <v>2432.5300000000002</v>
      </c>
      <c r="H9" s="15">
        <v>0</v>
      </c>
      <c r="I9" s="15">
        <f t="shared" si="1"/>
        <v>1948239.9800000004</v>
      </c>
    </row>
    <row r="10" spans="1:9" x14ac:dyDescent="0.2">
      <c r="A10" s="14" t="s">
        <v>43</v>
      </c>
      <c r="B10" s="6"/>
      <c r="C10" s="3" t="s">
        <v>4</v>
      </c>
      <c r="D10" s="16">
        <v>11167645.77</v>
      </c>
      <c r="E10" s="16">
        <v>2053489.87</v>
      </c>
      <c r="F10" s="16">
        <f t="shared" ref="F10:F17" si="2">D10+E10</f>
        <v>13221135.640000001</v>
      </c>
      <c r="G10" s="16">
        <v>11272895.66</v>
      </c>
      <c r="H10" s="16">
        <v>11276379.82</v>
      </c>
      <c r="I10" s="16">
        <f t="shared" ref="I10:I17" si="3">F10-G10</f>
        <v>1948239.9800000004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0</v>
      </c>
      <c r="E12" s="16">
        <v>0</v>
      </c>
      <c r="F12" s="16">
        <f t="shared" si="2"/>
        <v>0</v>
      </c>
      <c r="G12" s="16">
        <v>0</v>
      </c>
      <c r="H12" s="16">
        <v>0</v>
      </c>
      <c r="I12" s="16">
        <f t="shared" si="3"/>
        <v>0</v>
      </c>
    </row>
    <row r="13" spans="1:9" x14ac:dyDescent="0.2">
      <c r="A13" s="14" t="s">
        <v>46</v>
      </c>
      <c r="B13" s="6"/>
      <c r="C13" s="3" t="s">
        <v>7</v>
      </c>
      <c r="D13" s="16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v>0</v>
      </c>
      <c r="E18" s="15">
        <v>0</v>
      </c>
      <c r="F18" s="15">
        <f t="shared" ref="F18:I18" si="4">SUM(F19:F21)</f>
        <v>0</v>
      </c>
      <c r="G18" s="15">
        <v>2432.5300000000002</v>
      </c>
      <c r="H18" s="15"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v>0</v>
      </c>
      <c r="E22" s="15">
        <v>0</v>
      </c>
      <c r="F22" s="15">
        <f t="shared" ref="F22:I22" si="7">SUM(F23:F24)</f>
        <v>0</v>
      </c>
      <c r="G22" s="15">
        <v>2432.5300000000002</v>
      </c>
      <c r="H22" s="15"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v>0</v>
      </c>
      <c r="E25" s="15">
        <v>0</v>
      </c>
      <c r="F25" s="15">
        <f t="shared" ref="F25:I25" si="10">SUM(F26:F29)</f>
        <v>0</v>
      </c>
      <c r="G25" s="15">
        <v>2432.5300000000002</v>
      </c>
      <c r="H25" s="15"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v>0</v>
      </c>
      <c r="E30" s="15">
        <v>0</v>
      </c>
      <c r="F30" s="15">
        <f t="shared" ref="E30:I30" si="13">SUM(F31)</f>
        <v>0</v>
      </c>
      <c r="G30" s="15">
        <v>2432.5300000000002</v>
      </c>
      <c r="H30" s="15"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18" t="s">
        <v>31</v>
      </c>
      <c r="C35" s="19"/>
      <c r="D35" s="17">
        <f>SUM(D6+D9+D18+D22+D25+D30+D32+D33+D34)</f>
        <v>0</v>
      </c>
      <c r="E35" s="17">
        <f t="shared" ref="E35:I35" si="16">SUM(E6+E9+E18+E22+E25+E30+E32+E33+E34)</f>
        <v>0</v>
      </c>
      <c r="F35" s="17">
        <f t="shared" si="16"/>
        <v>13221135.640000001</v>
      </c>
      <c r="G35" s="17">
        <f t="shared" si="16"/>
        <v>12162.650000000001</v>
      </c>
      <c r="H35" s="17">
        <f t="shared" si="16"/>
        <v>0</v>
      </c>
      <c r="I35" s="17">
        <f t="shared" si="16"/>
        <v>1948239.9800000004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2017-03-30T22:19:49Z</cp:lastPrinted>
  <dcterms:created xsi:type="dcterms:W3CDTF">2012-12-11T21:13:37Z</dcterms:created>
  <dcterms:modified xsi:type="dcterms:W3CDTF">2023-01-23T15:40:55Z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