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PFM 4to. Trimestre Octubre-Diciembre 2022\"/>
    </mc:Choice>
  </mc:AlternateContent>
  <xr:revisionPtr revIDLastSave="0" documentId="13_ncr:1_{0E1BDDD6-82E1-4151-B3D7-EF44C89F00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C45" i="3" s="1"/>
  <c r="B36" i="3"/>
  <c r="B45" i="3" s="1"/>
  <c r="C16" i="3"/>
  <c r="B16" i="3"/>
  <c r="C4" i="3"/>
  <c r="C33" i="3" s="1"/>
  <c r="B4" i="3"/>
  <c r="B33" i="3" s="1"/>
  <c r="B61" i="3" l="1"/>
  <c r="C61" i="3"/>
</calcChain>
</file>

<file path=xl/sharedStrings.xml><?xml version="1.0" encoding="utf-8"?>
<sst xmlns="http://schemas.openxmlformats.org/spreadsheetml/2006/main" count="98" uniqueCount="64">
  <si>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</si>
  <si>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</si>
  <si>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</si>
  <si>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</si>
  <si>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</si>
  <si>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</si>
  <si>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</si>
  <si>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</si>
  <si>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</si>
  <si>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</si>
  <si>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</si>
  <si>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</si>
  <si>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</si>
  <si>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</si>
  <si>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</si>
  <si>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</si>
  <si>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</si>
  <si>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</si>
  <si>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</si>
  <si>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</si>
  <si>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</si>
  <si>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</si>
  <si>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</si>
  <si>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</si>
  <si>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</si>
  <si>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</si>
  <si>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</si>
  <si>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</si>
  <si>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</si>
  <si>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</si>
  <si>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</si>
  <si>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</si>
  <si>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</si>
  <si>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</si>
  <si>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</si>
  <si>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</si>
  <si>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</si>
  <si>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</si>
  <si>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</si>
  <si>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</si>
  <si>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</si>
  <si>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</si>
  <si>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</si>
  <si>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</si>
  <si>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</si>
  <si>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</si>
  <si>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</si>
  <si>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</si>
  <si>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</si>
  <si>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</si>
  <si>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</si>
  <si>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</si>
  <si>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</si>
  <si>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</si>
  <si>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</si>
  <si>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</si>
  <si>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</si>
  <si>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Patronato de Feria Moroleón, Gto.
Estado de Flujos de Efectivo
Del 1 de Enero al 31 de Diciembre de 2022
(Cifras en Pesos)</t>
  </si>
  <si>
    <t xml:space="preserve">Presidente del pratonato de la feria moroleon 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</si>
  <si>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</si>
  <si>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</si>
  <si>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  </t>
  </si>
  <si>
    <t>C.P. Carlos Leon Baeza</t>
  </si>
  <si>
    <t>Elaboro: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</si>
</sst>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4"/>
  <sheetViews>
    <sheetView tabSelected="1" topLeftCell="A52" zoomScaleNormal="100" workbookViewId="0">
      <selection activeCell="A69" sqref="A69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1" t="s">
        <v>57</v>
      </c>
      <c r="B1" s="22"/>
      <c r="C1" s="23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7501845.3899999997</v>
      </c>
      <c r="C4" s="16">
        <f>SUM(C5:C14)</f>
        <v>3401685.75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1845.39</v>
      </c>
      <c r="C9" s="17">
        <v>0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0</v>
      </c>
      <c r="C11" s="17">
        <v>0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42</v>
      </c>
      <c r="B13" s="17">
        <v>7500000</v>
      </c>
      <c r="C13" s="17">
        <v>3401685.75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9387876.6899999995</v>
      </c>
      <c r="C16" s="16">
        <f>SUM(C17:C32)</f>
        <v>3495949.84</v>
      </c>
      <c r="D16" s="13" t="s">
        <v>39</v>
      </c>
    </row>
    <row r="17" spans="1:4" ht="11.25" customHeight="1" x14ac:dyDescent="0.2">
      <c r="A17" s="7" t="s">
        <v>8</v>
      </c>
      <c r="B17" s="17">
        <v>76384</v>
      </c>
      <c r="C17" s="17">
        <v>74160</v>
      </c>
      <c r="D17" s="14">
        <v>1000</v>
      </c>
    </row>
    <row r="18" spans="1:4" ht="11.25" customHeight="1" x14ac:dyDescent="0.2">
      <c r="A18" s="7" t="s">
        <v>9</v>
      </c>
      <c r="B18" s="17">
        <v>2130</v>
      </c>
      <c r="C18" s="17">
        <v>4124.5</v>
      </c>
      <c r="D18" s="14">
        <v>2000</v>
      </c>
    </row>
    <row r="19" spans="1:4" ht="11.25" customHeight="1" x14ac:dyDescent="0.2">
      <c r="A19" s="7" t="s">
        <v>10</v>
      </c>
      <c r="B19" s="17">
        <v>9309362.6899999995</v>
      </c>
      <c r="C19" s="17">
        <v>3417665.34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-1886031.2999999998</v>
      </c>
      <c r="C33" s="16">
        <f>C4-C16</f>
        <v>-94264.089999999851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0</v>
      </c>
      <c r="D41" s="13" t="s">
        <v>39</v>
      </c>
    </row>
    <row r="42" spans="1:4" ht="11.25" customHeight="1" x14ac:dyDescent="0.2">
      <c r="A42" s="7" t="s">
        <v>22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23</v>
      </c>
      <c r="B43" s="17">
        <v>0</v>
      </c>
      <c r="C43" s="17">
        <v>0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0</v>
      </c>
      <c r="C45" s="16">
        <f>C36-C41</f>
        <v>0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2999861.73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2999861.73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0</v>
      </c>
      <c r="C54" s="16">
        <f>SUM(C55+C58)</f>
        <v>142.47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0</v>
      </c>
      <c r="C58" s="17">
        <v>142.47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2999861.73</v>
      </c>
      <c r="C59" s="16">
        <f>C48-C54</f>
        <v>-142.47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1113830.4300000002</v>
      </c>
      <c r="C61" s="16">
        <f>C59+C45+C33</f>
        <v>-94406.559999999852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943273.13</v>
      </c>
      <c r="C63" s="16">
        <v>1037679.69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2057103.56</v>
      </c>
      <c r="C65" s="16">
        <v>943273.13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4" t="s">
        <v>50</v>
      </c>
      <c r="B68" s="25"/>
      <c r="C68" s="25"/>
    </row>
    <row r="69" spans="1:4" x14ac:dyDescent="0.2">
      <c r="A69" s="19"/>
      <c r="B69" s="20" t="s">
        <v>63</v>
      </c>
    </row>
    <row r="70" spans="1:4" x14ac:dyDescent="0.2">
      <c r="A70" s="19" t="s">
        <v>58</v>
      </c>
      <c r="B70" s="20" t="s">
        <v>59</v>
      </c>
    </row>
    <row r="71" spans="1:4" x14ac:dyDescent="0.2">
      <c r="A71" s="19" t="s">
        <v>60</v>
      </c>
      <c r="B71" s="20"/>
    </row>
    <row r="72" spans="1:4" x14ac:dyDescent="0.2">
      <c r="A72" s="19"/>
      <c r="B72" s="20"/>
    </row>
    <row r="73" spans="1:4" x14ac:dyDescent="0.2">
      <c r="A73" s="19"/>
      <c r="B73" s="20"/>
    </row>
    <row r="74" spans="1:4" x14ac:dyDescent="0.2">
      <c r="A74" s="19" t="s">
        <v>61</v>
      </c>
      <c r="B74" s="20" t="s">
        <v>62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revision/>
  <cp:lastPrinted>2023-01-26T19:29:38Z</cp:lastPrinted>
  <dcterms:created xsi:type="dcterms:W3CDTF">2012-12-11T20:31:36Z</dcterms:created>
  <dcterms:modified xsi:type="dcterms:W3CDTF">2023-01-26T19:30:10Z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