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CHARLY\Desktop\Cuenta Publica PFM 4to. Trimestre Octubre-Diciembre 2022\"/>
    </mc:Choice>
  </mc:AlternateContent>
  <xr:revisionPtr revIDLastSave="0" documentId="13_ncr:1_{00AF0F33-152B-4B3B-92E0-C9E98E332AC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0325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E24" i="1" s="1"/>
  <c r="D3" i="1"/>
  <c r="D24" i="1" s="1"/>
  <c r="C14" i="1"/>
  <c r="C3" i="1"/>
  <c r="C24" i="1" s="1"/>
</calcChain>
</file>

<file path=xl/sharedStrings.xml><?xml version="1.0" encoding="utf-8"?>
<sst xmlns="http://schemas.openxmlformats.org/spreadsheetml/2006/main" count="51" uniqueCount="43">
  <si>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</si>
  <si>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</si>
  <si>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</si>
  <si>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</si>
  <si>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</si>
  <si>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</si>
  <si>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</si>
  <si>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</si>
  <si>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</si>
  <si>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</si>
  <si>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</si>
  <si>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</si>
  <si>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</si>
  <si>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</si>
  <si>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</si>
  <si>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</si>
  <si>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</si>
  <si>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</si>
  <si>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</si>
  <si>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</si>
  <si>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</si>
  <si>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</si>
  <si>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</si>
  <si>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</si>
  <si>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</si>
  <si>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</si>
  <si>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</si>
  <si>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</si>
  <si>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</si>
  <si>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</si>
  <si>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</si>
  <si>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</si>
  <si>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</si>
  <si>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</si>
  <si>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</si>
  <si>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</si>
  <si>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Patronato de Feria Moroleón, Gto.
Flujo de Fondos
Del 1 de Enero al 31 de Diciembre de 2022</t>
  </si>
  <si>
    <t xml:space="preserve">Presidente del pratonato de la feria moroleon                                            </t>
  </si>
  <si>
    <t>Contador:</t>
  </si>
  <si>
    <t xml:space="preserve">                                                                                                               </t>
  </si>
  <si>
    <t xml:space="preserve">Prof. Eduardo Guzman Zavala                                                              </t>
  </si>
  <si>
    <t>C.P. Carlos Leon Baeza</t>
  </si>
  <si>
    <t xml:space="preserve">                                                                                                       Elaboro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</si>
</sst>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4" fontId="3" fillId="0" borderId="3" xfId="0" applyNumberFormat="1" applyFont="1" applyBorder="1" applyAlignment="1">
      <alignment vertical="center" wrapText="1"/>
    </xf>
    <xf numFmtId="4" fontId="3" fillId="0" borderId="5" xfId="0" applyNumberFormat="1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/>
    </xf>
    <xf numFmtId="4" fontId="4" fillId="0" borderId="0" xfId="0" applyNumberFormat="1" applyFont="1" applyAlignment="1">
      <alignment vertical="center" wrapText="1"/>
    </xf>
    <xf numFmtId="4" fontId="4" fillId="0" borderId="7" xfId="0" applyNumberFormat="1" applyFont="1" applyBorder="1" applyAlignment="1">
      <alignment vertical="center" wrapText="1"/>
    </xf>
    <xf numFmtId="0" fontId="4" fillId="0" borderId="6" xfId="0" quotePrefix="1" applyFont="1" applyBorder="1" applyAlignment="1">
      <alignment horizontal="center" vertical="center"/>
    </xf>
    <xf numFmtId="4" fontId="3" fillId="0" borderId="0" xfId="0" applyNumberFormat="1" applyFont="1" applyAlignment="1">
      <alignment vertical="center" wrapText="1"/>
    </xf>
    <xf numFmtId="4" fontId="3" fillId="0" borderId="7" xfId="0" applyNumberFormat="1" applyFont="1" applyBorder="1" applyAlignment="1">
      <alignment vertical="center" wrapText="1"/>
    </xf>
    <xf numFmtId="0" fontId="4" fillId="0" borderId="8" xfId="0" applyFont="1" applyBorder="1"/>
    <xf numFmtId="4" fontId="3" fillId="0" borderId="9" xfId="0" applyNumberFormat="1" applyFont="1" applyBorder="1" applyAlignment="1">
      <alignment vertical="center" wrapText="1"/>
    </xf>
    <xf numFmtId="4" fontId="3" fillId="0" borderId="10" xfId="0" applyNumberFormat="1" applyFont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/>
    <xf numFmtId="164" fontId="2" fillId="0" borderId="7" xfId="0" applyNumberFormat="1" applyFont="1" applyBorder="1"/>
    <xf numFmtId="164" fontId="5" fillId="0" borderId="0" xfId="0" applyNumberFormat="1" applyFont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7"/>
  <sheetViews>
    <sheetView showGridLines="0" tabSelected="1" topLeftCell="A22" workbookViewId="0">
      <selection activeCell="B49" sqref="B49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6" t="s">
        <v>36</v>
      </c>
      <c r="B1" s="27"/>
      <c r="C1" s="27"/>
      <c r="D1" s="27"/>
      <c r="E1" s="28"/>
    </row>
    <row r="2" spans="1:5" ht="22.5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3929943.09</v>
      </c>
      <c r="D3" s="3">
        <f t="shared" ref="D3:E3" si="0">SUM(D4:D13)</f>
        <v>7501845.3899999997</v>
      </c>
      <c r="E3" s="4">
        <f t="shared" si="0"/>
        <v>7501845.3899999997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30</v>
      </c>
      <c r="D8" s="6">
        <v>1845.39</v>
      </c>
      <c r="E8" s="7">
        <v>1845.39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0</v>
      </c>
      <c r="D10" s="6">
        <v>0</v>
      </c>
      <c r="E10" s="7">
        <v>0</v>
      </c>
    </row>
    <row r="11" spans="1:5" x14ac:dyDescent="0.2">
      <c r="A11" s="5"/>
      <c r="B11" s="14" t="s">
        <v>8</v>
      </c>
      <c r="C11" s="6">
        <v>0</v>
      </c>
      <c r="D11" s="6">
        <v>0</v>
      </c>
      <c r="E11" s="7">
        <v>0</v>
      </c>
    </row>
    <row r="12" spans="1:5" x14ac:dyDescent="0.2">
      <c r="A12" s="5"/>
      <c r="B12" s="14" t="s">
        <v>9</v>
      </c>
      <c r="C12" s="6">
        <v>3929913.09</v>
      </c>
      <c r="D12" s="6">
        <v>7500000</v>
      </c>
      <c r="E12" s="7">
        <v>7500000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3929943.09</v>
      </c>
      <c r="D14" s="9">
        <f t="shared" ref="D14:E14" si="1">SUM(D15:D23)</f>
        <v>9388067.6899999995</v>
      </c>
      <c r="E14" s="10">
        <f t="shared" si="1"/>
        <v>9387876.6899999995</v>
      </c>
    </row>
    <row r="15" spans="1:5" x14ac:dyDescent="0.2">
      <c r="A15" s="5"/>
      <c r="B15" s="14" t="s">
        <v>12</v>
      </c>
      <c r="C15" s="6">
        <v>76384.800000000003</v>
      </c>
      <c r="D15" s="6">
        <v>76384</v>
      </c>
      <c r="E15" s="7">
        <v>76384</v>
      </c>
    </row>
    <row r="16" spans="1:5" x14ac:dyDescent="0.2">
      <c r="A16" s="5"/>
      <c r="B16" s="14" t="s">
        <v>13</v>
      </c>
      <c r="C16" s="6">
        <v>135810.09</v>
      </c>
      <c r="D16" s="6">
        <v>2130</v>
      </c>
      <c r="E16" s="7">
        <v>2130</v>
      </c>
    </row>
    <row r="17" spans="1:5" x14ac:dyDescent="0.2">
      <c r="A17" s="5"/>
      <c r="B17" s="14" t="s">
        <v>14</v>
      </c>
      <c r="C17" s="6">
        <v>3716054.28</v>
      </c>
      <c r="D17" s="6">
        <v>9309553.6899999995</v>
      </c>
      <c r="E17" s="7">
        <v>9309362.6899999995</v>
      </c>
    </row>
    <row r="18" spans="1:5" x14ac:dyDescent="0.2">
      <c r="A18" s="5"/>
      <c r="B18" s="14" t="s">
        <v>9</v>
      </c>
      <c r="C18" s="6">
        <v>1693.92</v>
      </c>
      <c r="D18" s="6">
        <v>0</v>
      </c>
      <c r="E18" s="7">
        <v>0</v>
      </c>
    </row>
    <row r="19" spans="1:5" x14ac:dyDescent="0.2">
      <c r="A19" s="5"/>
      <c r="B19" s="14" t="s">
        <v>15</v>
      </c>
      <c r="C19" s="6">
        <v>0</v>
      </c>
      <c r="D19" s="6">
        <v>0</v>
      </c>
      <c r="E19" s="7">
        <v>0</v>
      </c>
    </row>
    <row r="20" spans="1:5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-1886222.2999999998</v>
      </c>
      <c r="E24" s="13">
        <f>E3-E14</f>
        <v>-1886031.2999999998</v>
      </c>
    </row>
    <row r="27" spans="1:5" ht="22.5" x14ac:dyDescent="0.2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-1886222.3</v>
      </c>
      <c r="E28" s="21">
        <f>SUM(E29:E35)</f>
        <v>-1886031.3</v>
      </c>
    </row>
    <row r="29" spans="1:5" x14ac:dyDescent="0.2">
      <c r="A29" s="5"/>
      <c r="B29" s="14" t="s">
        <v>26</v>
      </c>
      <c r="C29" s="22">
        <v>0</v>
      </c>
      <c r="D29" s="22">
        <v>-1854972.3</v>
      </c>
      <c r="E29" s="23">
        <v>-1854781.3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-31250</v>
      </c>
      <c r="E32" s="23">
        <v>-31250</v>
      </c>
    </row>
    <row r="33" spans="1:5" x14ac:dyDescent="0.2">
      <c r="A33" s="5"/>
      <c r="B33" s="14" t="s">
        <v>30</v>
      </c>
      <c r="C33" s="22">
        <v>0</v>
      </c>
      <c r="D33" s="22">
        <v>0</v>
      </c>
      <c r="E33" s="23">
        <v>0</v>
      </c>
    </row>
    <row r="34" spans="1:5" x14ac:dyDescent="0.2">
      <c r="A34" s="5"/>
      <c r="B34" s="14" t="s">
        <v>31</v>
      </c>
      <c r="C34" s="22">
        <v>0</v>
      </c>
      <c r="D34" s="22">
        <v>0</v>
      </c>
      <c r="E34" s="23">
        <v>0</v>
      </c>
    </row>
    <row r="35" spans="1:5" x14ac:dyDescent="0.2">
      <c r="A35" s="5"/>
      <c r="B35" s="14" t="s">
        <v>32</v>
      </c>
      <c r="C35" s="22">
        <v>0</v>
      </c>
      <c r="D35" s="22">
        <v>0</v>
      </c>
      <c r="E35" s="23">
        <v>0</v>
      </c>
    </row>
    <row r="36" spans="1:5" x14ac:dyDescent="0.2">
      <c r="A36" s="2" t="s">
        <v>34</v>
      </c>
      <c r="B36" s="14"/>
      <c r="C36" s="24">
        <f>SUM(C37:C39)</f>
        <v>0</v>
      </c>
      <c r="D36" s="24">
        <f>SUM(D37:D39)</f>
        <v>0</v>
      </c>
      <c r="E36" s="25">
        <f>SUM(E37:E39)</f>
        <v>0</v>
      </c>
    </row>
    <row r="37" spans="1:5" x14ac:dyDescent="0.2">
      <c r="A37" s="5"/>
      <c r="B37" s="14" t="s">
        <v>30</v>
      </c>
      <c r="C37" s="22">
        <v>0</v>
      </c>
      <c r="D37" s="22">
        <v>0</v>
      </c>
      <c r="E37" s="23">
        <v>0</v>
      </c>
    </row>
    <row r="38" spans="1:5" x14ac:dyDescent="0.2">
      <c r="B38" s="1" t="s">
        <v>31</v>
      </c>
      <c r="C38" s="22">
        <v>0</v>
      </c>
      <c r="D38" s="22">
        <v>0</v>
      </c>
      <c r="E38" s="23">
        <v>0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-1886222.3</v>
      </c>
      <c r="E40" s="13">
        <f>E28+E36</f>
        <v>-1886031.3</v>
      </c>
    </row>
    <row r="41" spans="1:5" x14ac:dyDescent="0.2">
      <c r="A41" s="1" t="s">
        <v>24</v>
      </c>
    </row>
    <row r="42" spans="1:5" x14ac:dyDescent="0.2">
      <c r="B42" s="1" t="s">
        <v>42</v>
      </c>
    </row>
    <row r="43" spans="1:5" x14ac:dyDescent="0.2">
      <c r="B43" s="1" t="s">
        <v>37</v>
      </c>
      <c r="C43" s="1" t="s">
        <v>38</v>
      </c>
    </row>
    <row r="44" spans="1:5" x14ac:dyDescent="0.2">
      <c r="B44" s="1" t="s">
        <v>39</v>
      </c>
    </row>
    <row r="47" spans="1:5" x14ac:dyDescent="0.2">
      <c r="B47" s="1" t="s">
        <v>40</v>
      </c>
      <c r="C47" s="1" t="s">
        <v>41</v>
      </c>
    </row>
  </sheetData>
  <mergeCells count="3">
    <mergeCell ref="A1:E1"/>
    <mergeCell ref="A2:B2"/>
    <mergeCell ref="A27:B27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CHARLY</cp:lastModifiedBy>
  <cp:lastPrinted>2018-07-16T14:09:31Z</cp:lastPrinted>
  <dcterms:created xsi:type="dcterms:W3CDTF">2017-12-20T04:54:53Z</dcterms:created>
  <dcterms:modified xsi:type="dcterms:W3CDTF">2023-01-26T20:02:55Z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