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ARAMUNICIPALES\CIERRE IMPLAN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<sst xmlns="http://schemas.openxmlformats.org/spreadsheetml/2006/main" count="62" uniqueCount="61">
  <si>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</si>
  <si>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</si>
  <si>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</si>
  <si>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</si>
  <si>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</si>
  <si>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</si>
  <si>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</si>
  <si>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</si>
  <si>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</si>
  <si>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</si>
  <si>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</si>
  <si>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</si>
  <si>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</si>
  <si>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</si>
  <si>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</si>
  <si>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</si>
  <si>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</si>
  <si>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</si>
  <si>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</si>
  <si>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</si>
  <si>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</si>
  <si>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</si>
  <si>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</si>
  <si>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</si>
  <si>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</si>
  <si>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</si>
  <si>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</si>
  <si>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</si>
  <si>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</si>
  <si>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</si>
  <si>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</si>
  <si>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</si>
  <si>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</si>
  <si>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</si>
  <si>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</si>
  <si>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</si>
  <si>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</si>
  <si>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</si>
  <si>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</si>
  <si>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</si>
  <si>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</si>
  <si>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</si>
  <si>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</si>
  <si>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</si>
  <si>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</si>
  <si>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</si>
  <si>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</si>
  <si>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</si>
  <si>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</si>
  <si>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</si>
  <si>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</si>
  <si>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</si>
  <si>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</si>
  <si>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</si>
  <si>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</si>
  <si>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</si>
  <si>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</si>
  <si>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</si>
  <si>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</si>
  <si>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</si>
  <si>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Planeación de Moroleón, Gto.
Estado de Situación Financiera
Al 31 de Diciembre de 2022 y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</si>
</sst>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478479.21</v>
      </c>
      <c r="C5" s="20">
        <v>734893.37</v>
      </c>
      <c r="D5" s="9" t="s">
        <v>36</v>
      </c>
      <c r="E5" s="20">
        <v>46250.53</v>
      </c>
      <c r="F5" s="23">
        <v>42310.52</v>
      </c>
    </row>
    <row r="6" spans="1:6" x14ac:dyDescent="0.2">
      <c r="A6" s="9" t="s">
        <v>23</v>
      </c>
      <c r="B6" s="20">
        <v>0</v>
      </c>
      <c r="C6" s="20">
        <v>0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478479.21</v>
      </c>
      <c r="C13" s="22">
        <f>SUM(C5:C11)</f>
        <v>734893.37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46250.53</v>
      </c>
      <c r="F14" s="27">
        <f>SUM(F5:F12)</f>
        <v>42310.52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431830.17</v>
      </c>
      <c r="C19" s="20">
        <v>401140.16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30562.400000000001</v>
      </c>
      <c r="C20" s="20">
        <v>30562.400000000001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-374947.64</v>
      </c>
      <c r="C21" s="20">
        <v>-349451.71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1157414.6399999999</v>
      </c>
      <c r="C22" s="20">
        <v>955574.64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1244859.5699999998</v>
      </c>
      <c r="C26" s="22">
        <f>SUM(C16:C24)</f>
        <v>1037825.49</v>
      </c>
      <c r="D26" s="12" t="s">
        <v>50</v>
      </c>
      <c r="E26" s="22">
        <f>SUM(E24+E14)</f>
        <v>46250.53</v>
      </c>
      <c r="F26" s="27">
        <f>SUM(F14+F24)</f>
        <v>42310.52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1723338.7799999998</v>
      </c>
      <c r="C28" s="22">
        <f>C13+C26</f>
        <v>1772718.8599999999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1677088.25</v>
      </c>
      <c r="F35" s="27">
        <f>SUM(F36:F40)</f>
        <v>1730408.34</v>
      </c>
    </row>
    <row r="36" spans="1:6" x14ac:dyDescent="0.2">
      <c r="A36" s="16"/>
      <c r="B36" s="14"/>
      <c r="C36" s="15"/>
      <c r="D36" s="9" t="s">
        <v>46</v>
      </c>
      <c r="E36" s="20">
        <v>-53320.09</v>
      </c>
      <c r="F36" s="23">
        <v>87042.07</v>
      </c>
    </row>
    <row r="37" spans="1:6" x14ac:dyDescent="0.2">
      <c r="A37" s="16"/>
      <c r="B37" s="14"/>
      <c r="C37" s="15"/>
      <c r="D37" s="9" t="s">
        <v>14</v>
      </c>
      <c r="E37" s="20">
        <v>1730408.34</v>
      </c>
      <c r="F37" s="23">
        <v>1643366.27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1677088.25</v>
      </c>
      <c r="F46" s="27">
        <f>SUM(F42+F35+F30)</f>
        <v>1730408.34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1723338.78</v>
      </c>
      <c r="F48" s="22">
        <f>F46+F26</f>
        <v>1772718.86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Admin1</cp:lastModifiedBy>
  <cp:lastPrinted>2018-03-04T05:00:29Z</cp:lastPrinted>
  <dcterms:created xsi:type="dcterms:W3CDTF">2012-12-11T20:26:08Z</dcterms:created>
  <dcterms:modified xsi:type="dcterms:W3CDTF">2023-01-26T19:20:58Z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