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ARAMUNICIPALES\CIERRE IMPLAN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<sst xmlns="http://schemas.openxmlformats.org/spreadsheetml/2006/main" count="45" uniqueCount="37">
  <si>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</si>
  <si>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</si>
  <si>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</si>
  <si>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</si>
  <si>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</si>
  <si>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</si>
  <si>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</si>
  <si>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</si>
  <si>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</si>
  <si>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</si>
  <si>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</si>
  <si>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</si>
  <si>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</si>
  <si>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</si>
  <si>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</si>
  <si>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</si>
  <si>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</si>
  <si>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</si>
  <si>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</si>
  <si>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</si>
  <si>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</si>
  <si>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</si>
  <si>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</si>
  <si>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</si>
  <si>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</si>
  <si>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</si>
  <si>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</si>
  <si>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</si>
  <si>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</si>
  <si>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</si>
  <si>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</si>
  <si>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</si>
  <si>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</si>
  <si>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</si>
  <si>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</si>
  <si>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</si>
  <si>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Planeación de Moroleón, Gto.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</si>
</sst>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1426759.37</v>
      </c>
      <c r="D3" s="3">
        <f t="shared" ref="D3:E3" si="0">SUM(D4:D13)</f>
        <v>1413984</v>
      </c>
      <c r="E3" s="4">
        <f t="shared" si="0"/>
        <v>1413984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12775.37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1413984</v>
      </c>
      <c r="D12" s="6">
        <v>1413984</v>
      </c>
      <c r="E12" s="7">
        <v>1413984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1426759.37</v>
      </c>
      <c r="D14" s="9">
        <f t="shared" ref="D14:E14" si="1">SUM(D15:D23)</f>
        <v>1672848.71</v>
      </c>
      <c r="E14" s="10">
        <f t="shared" si="1"/>
        <v>1664874.88</v>
      </c>
    </row>
    <row r="15" spans="1:5" x14ac:dyDescent="0.2">
      <c r="A15" s="5"/>
      <c r="B15" s="14" t="s">
        <v>12</v>
      </c>
      <c r="C15" s="6">
        <v>1293444.58</v>
      </c>
      <c r="D15" s="6">
        <v>1381997.81</v>
      </c>
      <c r="E15" s="7">
        <v>1381339.03</v>
      </c>
    </row>
    <row r="16" spans="1:5" x14ac:dyDescent="0.2">
      <c r="A16" s="5"/>
      <c r="B16" s="14" t="s">
        <v>13</v>
      </c>
      <c r="C16" s="6">
        <v>37501</v>
      </c>
      <c r="D16" s="6">
        <v>16551.7</v>
      </c>
      <c r="E16" s="7">
        <v>10951.13</v>
      </c>
    </row>
    <row r="17" spans="1:5" x14ac:dyDescent="0.2">
      <c r="A17" s="5"/>
      <c r="B17" s="14" t="s">
        <v>14</v>
      </c>
      <c r="C17" s="6">
        <v>71035.42</v>
      </c>
      <c r="D17" s="6">
        <v>41769.19</v>
      </c>
      <c r="E17" s="7">
        <v>40054.71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12003</v>
      </c>
      <c r="D19" s="6">
        <v>30690.01</v>
      </c>
      <c r="E19" s="7">
        <v>30690.01</v>
      </c>
    </row>
    <row r="20" spans="1:5" x14ac:dyDescent="0.2">
      <c r="A20" s="5"/>
      <c r="B20" s="14" t="s">
        <v>16</v>
      </c>
      <c r="C20" s="6">
        <v>12775.37</v>
      </c>
      <c r="D20" s="6">
        <v>201840</v>
      </c>
      <c r="E20" s="7">
        <v>201840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-258864.70999999996</v>
      </c>
      <c r="E24" s="13">
        <f>E3-E14</f>
        <v>-250890.87999999989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-258864.71</v>
      </c>
      <c r="E28" s="21">
        <f>SUM(E29:E35)</f>
        <v>-250890.88</v>
      </c>
    </row>
    <row r="29" spans="1:5" x14ac:dyDescent="0.2">
      <c r="A29" s="5"/>
      <c r="B29" s="14" t="s">
        <v>26</v>
      </c>
      <c r="C29" s="22">
        <v>0</v>
      </c>
      <c r="D29" s="22">
        <v>-258864.71</v>
      </c>
      <c r="E29" s="23">
        <v>-250890.88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-258864.71</v>
      </c>
      <c r="E40" s="13">
        <f>E28+E36</f>
        <v>-250890.88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Admin1</cp:lastModifiedBy>
  <cp:lastPrinted>2018-07-16T14:09:31Z</cp:lastPrinted>
  <dcterms:created xsi:type="dcterms:W3CDTF">2017-12-20T04:54:53Z</dcterms:created>
  <dcterms:modified xsi:type="dcterms:W3CDTF">2023-01-26T19:50:58Z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