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DA08B995-455E-400B-B304-34D6C9FDAA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<sst xmlns="http://schemas.openxmlformats.org/spreadsheetml/2006/main" count="31" uniqueCount="29">
  <si>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</si>
  <si>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</si>
  <si>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</si>
  <si>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</si>
  <si>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</si>
  <si>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</si>
  <si>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</si>
  <si>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</si>
  <si>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</si>
  <si>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</si>
  <si>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</si>
  <si>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</si>
  <si>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</si>
  <si>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</si>
  <si>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</si>
  <si>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</si>
  <si>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</si>
  <si>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</si>
  <si>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</si>
  <si>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</si>
  <si>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</si>
  <si>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</si>
  <si>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IMUVIM</t>
  </si>
  <si>
    <t>Muebles de oficina y estantería</t>
  </si>
  <si>
    <t>Computadoras y equipo periférico</t>
  </si>
  <si>
    <t>Terrenos</t>
  </si>
  <si>
    <t>Viviendas</t>
  </si>
  <si>
    <t>Edificación habitacional</t>
  </si>
  <si>
    <t>Instituto Municipal de Vivienda  de Moroleón,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</si>
</sst>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topLeftCell="A13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0</v>
      </c>
      <c r="H9" s="33">
        <v>0</v>
      </c>
      <c r="I9" s="33">
        <v>4209.91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5151</v>
      </c>
      <c r="F10" s="29" t="s">
        <v>24</v>
      </c>
      <c r="G10" s="32">
        <f>+H10</f>
        <v>0</v>
      </c>
      <c r="H10" s="33">
        <v>0</v>
      </c>
      <c r="I10" s="33">
        <v>7984.11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5811</v>
      </c>
      <c r="F11" s="29" t="s">
        <v>25</v>
      </c>
      <c r="G11" s="32">
        <f>+H11</f>
        <v>0</v>
      </c>
      <c r="H11" s="33">
        <v>0</v>
      </c>
      <c r="I11" s="33">
        <v>557.33000000000004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5821</v>
      </c>
      <c r="F12" s="29" t="s">
        <v>26</v>
      </c>
      <c r="G12" s="32">
        <f>+H12</f>
        <v>0</v>
      </c>
      <c r="H12" s="33">
        <v>0</v>
      </c>
      <c r="I12" s="33">
        <v>10000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4" t="s">
        <v>14</v>
      </c>
      <c r="C15" s="65"/>
      <c r="D15" s="65"/>
      <c r="E15" s="65"/>
      <c r="F15" s="65"/>
      <c r="G15" s="7">
        <f>SUM(G9:G12)</f>
        <v>0</v>
      </c>
      <c r="H15" s="7">
        <f>SUM(H9:H12)</f>
        <v>0</v>
      </c>
      <c r="I15" s="7">
        <f>SUM(I9:I12)</f>
        <v>22751.35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6" t="s">
        <v>15</v>
      </c>
      <c r="C17" s="63"/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63" t="s">
        <v>16</v>
      </c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 t="s">
        <v>21</v>
      </c>
      <c r="C20" s="5"/>
      <c r="D20" s="26" t="s">
        <v>22</v>
      </c>
      <c r="E20" s="40">
        <v>6111</v>
      </c>
      <c r="F20" s="26" t="s">
        <v>27</v>
      </c>
      <c r="G20" s="32">
        <f>+H20</f>
        <v>0</v>
      </c>
      <c r="H20" s="33">
        <v>0</v>
      </c>
      <c r="I20" s="33">
        <v>7262997.0999999996</v>
      </c>
      <c r="J20" s="33">
        <v>3133534.54</v>
      </c>
      <c r="K20" s="33">
        <v>3133534.54</v>
      </c>
      <c r="L20" s="34">
        <f>IFERROR(K20/H20,0)</f>
        <v>0</v>
      </c>
      <c r="M20" s="35">
        <f>IFERROR(K20/I20,0)</f>
        <v>0.43143821990511333</v>
      </c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SUM(G20:G20)</f>
        <v>0</v>
      </c>
      <c r="H23" s="7">
        <f>SUM(H20:H20)</f>
        <v>0</v>
      </c>
      <c r="I23" s="7">
        <f>SUM(I20:I20)</f>
        <v>7262997.0999999996</v>
      </c>
      <c r="J23" s="7">
        <f>SUM(J20:J20)</f>
        <v>3133534.54</v>
      </c>
      <c r="K23" s="7">
        <f>SUM(K20:K20)</f>
        <v>3133534.54</v>
      </c>
      <c r="L23" s="8">
        <f>IFERROR(K23/H23,0)</f>
        <v>0</v>
      </c>
      <c r="M23" s="9">
        <f>IFERROR(K23/I23,0)</f>
        <v>0.43143821990511333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+G15+G23</f>
        <v>0</v>
      </c>
      <c r="H25" s="10">
        <f>+H15+H23</f>
        <v>0</v>
      </c>
      <c r="I25" s="10">
        <f>+I15+I23</f>
        <v>7285748.4499999993</v>
      </c>
      <c r="J25" s="10">
        <f>+J15+J23</f>
        <v>3133534.54</v>
      </c>
      <c r="K25" s="10">
        <f>+K15+K23</f>
        <v>3133534.54</v>
      </c>
      <c r="L25" s="11">
        <f>IFERROR(K25/H25,0)</f>
        <v>0</v>
      </c>
      <c r="M25" s="12">
        <f>IFERROR(K25/I25,0)</f>
        <v>0.43009095928915858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2020-08-06T19:52:58Z</dcterms:created>
  <dcterms:modified xsi:type="dcterms:W3CDTF">2023-01-27T00:44:42Z</dcterms:modified>
</cp:coreProperties>
</file>