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2A290A89-73D2-4D8F-B404-C1F4544E96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<sst xmlns="http://schemas.openxmlformats.org/spreadsheetml/2006/main" count="45" uniqueCount="37">
  <si>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</si>
  <si>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</si>
  <si>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</si>
  <si>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</si>
  <si>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</si>
  <si>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</si>
  <si>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</si>
  <si>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</si>
  <si>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</si>
  <si>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</si>
  <si>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</si>
  <si>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</si>
  <si>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</si>
  <si>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</si>
  <si>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</si>
  <si>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</si>
  <si>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</si>
  <si>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</si>
  <si>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</si>
  <si>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</si>
  <si>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</si>
  <si>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</si>
  <si>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</si>
  <si>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</si>
  <si>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</si>
  <si>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</si>
  <si>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</si>
  <si>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</si>
  <si>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</si>
  <si>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</si>
  <si>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</si>
  <si>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</si>
  <si>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</si>
  <si>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</si>
  <si>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</si>
  <si>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</si>
  <si>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Alcantarillados de Moroleón,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</si>
</sst>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7" workbookViewId="0">
      <selection activeCell="A33" sqref="A3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52047114</v>
      </c>
      <c r="D3" s="3">
        <f t="shared" ref="D3:E3" si="0">SUM(D4:D13)</f>
        <v>80655294.579999998</v>
      </c>
      <c r="E3" s="4">
        <f t="shared" si="0"/>
        <v>80655294.579999998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1193520</v>
      </c>
      <c r="D8" s="6">
        <v>2795040.87</v>
      </c>
      <c r="E8" s="7">
        <v>2795040.87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44453594</v>
      </c>
      <c r="D10" s="6">
        <v>54595607.740000002</v>
      </c>
      <c r="E10" s="7">
        <v>54595607.740000002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6400000</v>
      </c>
      <c r="D12" s="6">
        <v>2181046.0699999998</v>
      </c>
      <c r="E12" s="7">
        <v>2181046.0699999998</v>
      </c>
    </row>
    <row r="13" spans="1:5" x14ac:dyDescent="0.2">
      <c r="A13" s="8"/>
      <c r="B13" s="14" t="s">
        <v>10</v>
      </c>
      <c r="C13" s="6">
        <v>0</v>
      </c>
      <c r="D13" s="6">
        <v>21083599.899999999</v>
      </c>
      <c r="E13" s="7">
        <v>21083599.899999999</v>
      </c>
    </row>
    <row r="14" spans="1:5" x14ac:dyDescent="0.2">
      <c r="A14" s="18" t="s">
        <v>11</v>
      </c>
      <c r="B14" s="2"/>
      <c r="C14" s="9">
        <f>SUM(C15:C23)</f>
        <v>52047114</v>
      </c>
      <c r="D14" s="9">
        <f t="shared" ref="D14:E14" si="1">SUM(D15:D23)</f>
        <v>64681543.769999996</v>
      </c>
      <c r="E14" s="10">
        <f t="shared" si="1"/>
        <v>62133027.480000004</v>
      </c>
    </row>
    <row r="15" spans="1:5" x14ac:dyDescent="0.2">
      <c r="A15" s="5"/>
      <c r="B15" s="14" t="s">
        <v>12</v>
      </c>
      <c r="C15" s="6">
        <v>18699401</v>
      </c>
      <c r="D15" s="6">
        <v>15047753.800000001</v>
      </c>
      <c r="E15" s="7">
        <v>15047753.800000001</v>
      </c>
    </row>
    <row r="16" spans="1:5" x14ac:dyDescent="0.2">
      <c r="A16" s="5"/>
      <c r="B16" s="14" t="s">
        <v>13</v>
      </c>
      <c r="C16" s="6">
        <v>4629612</v>
      </c>
      <c r="D16" s="6">
        <v>3331764.12</v>
      </c>
      <c r="E16" s="7">
        <v>3331764.12</v>
      </c>
    </row>
    <row r="17" spans="1:5" x14ac:dyDescent="0.2">
      <c r="A17" s="5"/>
      <c r="B17" s="14" t="s">
        <v>14</v>
      </c>
      <c r="C17" s="6">
        <v>23546680</v>
      </c>
      <c r="D17" s="6">
        <v>23249299.879999999</v>
      </c>
      <c r="E17" s="7">
        <v>23163092.98</v>
      </c>
    </row>
    <row r="18" spans="1:5" x14ac:dyDescent="0.2">
      <c r="A18" s="5"/>
      <c r="B18" s="14" t="s">
        <v>9</v>
      </c>
      <c r="C18" s="6">
        <v>11928</v>
      </c>
      <c r="D18" s="6">
        <v>395000</v>
      </c>
      <c r="E18" s="7">
        <v>395000</v>
      </c>
    </row>
    <row r="19" spans="1:5" x14ac:dyDescent="0.2">
      <c r="A19" s="5"/>
      <c r="B19" s="14" t="s">
        <v>15</v>
      </c>
      <c r="C19" s="6">
        <v>3</v>
      </c>
      <c r="D19" s="6">
        <v>179054.17</v>
      </c>
      <c r="E19" s="7">
        <v>179054.17</v>
      </c>
    </row>
    <row r="20" spans="1:5" x14ac:dyDescent="0.2">
      <c r="A20" s="5"/>
      <c r="B20" s="14" t="s">
        <v>16</v>
      </c>
      <c r="C20" s="6">
        <v>5159490</v>
      </c>
      <c r="D20" s="6">
        <v>22478671.800000001</v>
      </c>
      <c r="E20" s="7">
        <v>20016362.41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15973750.810000002</v>
      </c>
      <c r="E24" s="13">
        <f>E3-E14</f>
        <v>18522267.099999994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15973750.810000001</v>
      </c>
      <c r="E28" s="21">
        <f>SUM(E29:E35)</f>
        <v>18522267.100000001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15973750.810000001</v>
      </c>
      <c r="E32" s="23">
        <v>17346124.100000001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1176143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15973750.810000001</v>
      </c>
      <c r="E40" s="13">
        <f>E28+E36</f>
        <v>18522267.100000001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Asus</cp:lastModifiedBy>
  <cp:lastPrinted>2023-01-15T21:33:11Z</cp:lastPrinted>
  <dcterms:created xsi:type="dcterms:W3CDTF">2017-12-20T04:54:53Z</dcterms:created>
  <dcterms:modified xsi:type="dcterms:W3CDTF">2023-01-15T21:40:21Z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