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/>
  <c r="F35"/>
  <c r="F34"/>
  <c r="E34"/>
  <c r="F32"/>
  <c r="F31"/>
  <c r="F30"/>
  <c r="F29"/>
  <c r="F28"/>
  <c r="D27"/>
  <c r="C27"/>
  <c r="F27" s="1"/>
  <c r="F25"/>
  <c r="F24"/>
  <c r="F23"/>
  <c r="B22"/>
  <c r="F22" s="1"/>
  <c r="E20"/>
  <c r="E38" s="1"/>
  <c r="C20"/>
  <c r="C38" s="1"/>
  <c r="F18"/>
  <c r="F17"/>
  <c r="F16"/>
  <c r="E16"/>
  <c r="F14"/>
  <c r="F13"/>
  <c r="F12"/>
  <c r="F11"/>
  <c r="F10"/>
  <c r="D9"/>
  <c r="D20" s="1"/>
  <c r="D38" s="1"/>
  <c r="C9"/>
  <c r="F9" s="1"/>
  <c r="F7"/>
  <c r="F6"/>
  <c r="F5"/>
  <c r="B4"/>
  <c r="B20" s="1"/>
  <c r="B38" l="1"/>
  <c r="F38" s="1"/>
  <c r="F20"/>
  <c r="F4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<sst xmlns="http://schemas.openxmlformats.org/spreadsheetml/2006/main" count="42" uniqueCount="32">
  <si>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</si>
  <si>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</si>
  <si>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</si>
  <si>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</si>
  <si>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</si>
  <si>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</si>
  <si>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</si>
  <si>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</si>
  <si>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</si>
  <si>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</si>
  <si>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</si>
  <si>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</si>
  <si>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</si>
  <si>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</si>
  <si>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</si>
  <si>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</si>
  <si>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</si>
  <si>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</si>
  <si>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 xml:space="preserve">Revalúos  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</si>
  <si>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</si>
  <si>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</si>
  <si>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</si>
  <si>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</si>
  <si>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</si>
  <si>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</si>
  <si>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</si>
  <si>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</si>
  <si>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</si>
  <si>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</si>
  <si>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</si>
  <si>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</si>
  <si>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
ESTADO DE VARIACIÓN EN LA HACIENDA PÚBLICA
DEL 1 DE ENERO AL 30 DE SEPTIEMBRE DEL 2022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</si>
</sst>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5" xfId="9" applyNumberFormat="1" applyFont="1" applyFill="1" applyBorder="1" applyProtection="1">
      <protection locked="0"/>
    </xf>
    <xf numFmtId="4" fontId="3" fillId="3" borderId="5" xfId="9" applyNumberFormat="1" applyFont="1" applyFill="1" applyBorder="1" applyProtection="1">
      <protection locked="0"/>
    </xf>
    <xf numFmtId="4" fontId="3" fillId="0" borderId="5" xfId="9" applyNumberFormat="1" applyFont="1" applyFill="1" applyBorder="1" applyProtection="1">
      <protection locked="0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4" fontId="2" fillId="3" borderId="5" xfId="9" applyNumberFormat="1" applyFont="1" applyFill="1" applyBorder="1" applyProtection="1">
      <protection locked="0"/>
    </xf>
    <xf numFmtId="4" fontId="3" fillId="3" borderId="5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8" xfId="9" applyNumberFormat="1" applyFont="1" applyFill="1" applyBorder="1" applyAlignment="1" applyProtection="1">
      <alignment vertical="center"/>
      <protection locked="0"/>
    </xf>
    <xf numFmtId="0" fontId="3" fillId="0" borderId="9" xfId="9" applyFont="1" applyBorder="1" applyAlignment="1">
      <alignment vertical="top" wrapText="1"/>
    </xf>
    <xf numFmtId="0" fontId="0" fillId="0" borderId="9" xfId="0" applyBorder="1"/>
    <xf numFmtId="0" fontId="6" fillId="0" borderId="0" xfId="8" applyFont="1" applyFill="1" applyBorder="1" applyAlignment="1" applyProtection="1">
      <alignment horizontal="center" wrapText="1"/>
      <protection locked="0"/>
    </xf>
    <xf numFmtId="0" fontId="6" fillId="0" borderId="9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Alignment="1" applyProtection="1">
      <alignment horizont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10" xfId="8" applyFont="1" applyFill="1" applyBorder="1" applyAlignment="1" applyProtection="1">
      <alignment horizontal="center" wrapText="1"/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topLeftCell="A7" zoomScaleNormal="100" workbookViewId="0">
      <selection activeCell="D28" sqref="D28"/>
    </sheetView>
  </sheetViews>
  <sheetFormatPr baseColWidth="10" defaultRowHeight="11.25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>
      <c r="A1" s="30" t="s">
        <v>31</v>
      </c>
      <c r="B1" s="31"/>
      <c r="C1" s="31"/>
      <c r="D1" s="31"/>
      <c r="E1" s="31"/>
      <c r="F1" s="32"/>
    </row>
    <row r="2" spans="1:6" s="5" customFormat="1" ht="60.75" customHeight="1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>
      <c r="A3" s="8"/>
      <c r="B3" s="9"/>
      <c r="C3" s="9"/>
      <c r="D3" s="9"/>
      <c r="E3" s="9"/>
      <c r="F3" s="9"/>
    </row>
    <row r="4" spans="1:6" ht="11.25" customHeight="1">
      <c r="A4" s="17" t="s">
        <v>16</v>
      </c>
      <c r="B4" s="14">
        <f>+B5+B6+B7</f>
        <v>3700430.7499999995</v>
      </c>
      <c r="C4" s="15"/>
      <c r="D4" s="15"/>
      <c r="E4" s="15"/>
      <c r="F4" s="14">
        <f>+B4</f>
        <v>3700430.7499999995</v>
      </c>
    </row>
    <row r="5" spans="1:6" ht="11.25" customHeight="1">
      <c r="A5" s="10" t="s">
        <v>0</v>
      </c>
      <c r="B5" s="16">
        <v>6549391.1399999997</v>
      </c>
      <c r="C5" s="15"/>
      <c r="D5" s="15"/>
      <c r="E5" s="15"/>
      <c r="F5" s="16">
        <f>+B5</f>
        <v>6549391.1399999997</v>
      </c>
    </row>
    <row r="6" spans="1:6" ht="11.25" customHeight="1">
      <c r="A6" s="10" t="s">
        <v>4</v>
      </c>
      <c r="B6" s="16">
        <v>-2848960.39</v>
      </c>
      <c r="C6" s="15"/>
      <c r="D6" s="15"/>
      <c r="E6" s="15"/>
      <c r="F6" s="16">
        <f>+B6</f>
        <v>-2848960.39</v>
      </c>
    </row>
    <row r="7" spans="1:6" ht="11.25" customHeight="1">
      <c r="A7" s="10" t="s">
        <v>6</v>
      </c>
      <c r="B7" s="16">
        <v>0</v>
      </c>
      <c r="C7" s="15"/>
      <c r="D7" s="15"/>
      <c r="E7" s="15"/>
      <c r="F7" s="16">
        <f>+B7</f>
        <v>0</v>
      </c>
    </row>
    <row r="8" spans="1:6" ht="11.25" customHeight="1">
      <c r="A8" s="11"/>
      <c r="B8" s="16"/>
      <c r="C8" s="16"/>
      <c r="D8" s="16"/>
      <c r="E8" s="16"/>
      <c r="F8" s="16"/>
    </row>
    <row r="9" spans="1:6" ht="11.25" customHeight="1">
      <c r="A9" s="17" t="s">
        <v>17</v>
      </c>
      <c r="B9" s="15"/>
      <c r="C9" s="14">
        <f>+C11+C12+C13+C14</f>
        <v>417679193.13999999</v>
      </c>
      <c r="D9" s="14">
        <f>+D10</f>
        <v>45041783.810000002</v>
      </c>
      <c r="E9" s="15"/>
      <c r="F9" s="14">
        <f>+C9+D9</f>
        <v>462720976.94999999</v>
      </c>
    </row>
    <row r="10" spans="1:6" ht="11.25" customHeight="1">
      <c r="A10" s="18" t="s">
        <v>7</v>
      </c>
      <c r="B10" s="15"/>
      <c r="C10" s="15"/>
      <c r="D10" s="16">
        <v>45041783.810000002</v>
      </c>
      <c r="E10" s="15"/>
      <c r="F10" s="16">
        <f>+D10</f>
        <v>45041783.810000002</v>
      </c>
    </row>
    <row r="11" spans="1:6" ht="11.25" customHeight="1">
      <c r="A11" s="18" t="s">
        <v>8</v>
      </c>
      <c r="B11" s="15"/>
      <c r="C11" s="16">
        <v>417679193.13999999</v>
      </c>
      <c r="D11" s="15"/>
      <c r="E11" s="15"/>
      <c r="F11" s="16">
        <f>+C11</f>
        <v>417679193.13999999</v>
      </c>
    </row>
    <row r="12" spans="1:6" ht="11.25" customHeight="1">
      <c r="A12" s="18" t="s">
        <v>18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 ht="11.25" customHeight="1">
      <c r="A13" s="18" t="s">
        <v>1</v>
      </c>
      <c r="B13" s="15"/>
      <c r="C13" s="16">
        <v>0</v>
      </c>
      <c r="D13" s="15"/>
      <c r="E13" s="15"/>
      <c r="F13" s="16">
        <f t="shared" si="0"/>
        <v>0</v>
      </c>
    </row>
    <row r="14" spans="1:6" ht="11.25" customHeight="1">
      <c r="A14" s="18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11.25" customHeight="1">
      <c r="A15" s="11"/>
      <c r="B15" s="16"/>
      <c r="C15" s="16"/>
      <c r="D15" s="16"/>
      <c r="E15" s="16"/>
      <c r="F15" s="16"/>
    </row>
    <row r="16" spans="1:6" ht="22.5">
      <c r="A16" s="17" t="s">
        <v>19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ht="11.25" customHeight="1">
      <c r="A17" s="18" t="s">
        <v>9</v>
      </c>
      <c r="B17" s="15"/>
      <c r="C17" s="15"/>
      <c r="D17" s="15"/>
      <c r="E17" s="16">
        <v>0</v>
      </c>
      <c r="F17" s="16">
        <f>+E17</f>
        <v>0</v>
      </c>
    </row>
    <row r="18" spans="1:6" ht="11.25" customHeight="1">
      <c r="A18" s="18" t="s">
        <v>10</v>
      </c>
      <c r="B18" s="15"/>
      <c r="C18" s="15"/>
      <c r="D18" s="15"/>
      <c r="E18" s="16">
        <v>0</v>
      </c>
      <c r="F18" s="16">
        <f>+E18</f>
        <v>0</v>
      </c>
    </row>
    <row r="19" spans="1:6" ht="11.25" customHeight="1">
      <c r="A19" s="11"/>
      <c r="B19" s="16"/>
      <c r="C19" s="16"/>
      <c r="D19" s="16"/>
      <c r="E19" s="16"/>
      <c r="F19" s="16"/>
    </row>
    <row r="20" spans="1:6" ht="11.25" customHeight="1">
      <c r="A20" s="17" t="s">
        <v>20</v>
      </c>
      <c r="B20" s="14">
        <f>+B4</f>
        <v>3700430.7499999995</v>
      </c>
      <c r="C20" s="14">
        <f>+C9</f>
        <v>417679193.13999999</v>
      </c>
      <c r="D20" s="14">
        <f>+D9</f>
        <v>45041783.810000002</v>
      </c>
      <c r="E20" s="14">
        <f>+E16</f>
        <v>0</v>
      </c>
      <c r="F20" s="14">
        <f>+B20+C20+D20+E20</f>
        <v>466421407.69999999</v>
      </c>
    </row>
    <row r="21" spans="1:6" ht="11.25" customHeight="1">
      <c r="A21" s="12"/>
      <c r="B21" s="14"/>
      <c r="C21" s="14"/>
      <c r="D21" s="14"/>
      <c r="E21" s="14"/>
      <c r="F21" s="14"/>
    </row>
    <row r="22" spans="1:6" ht="11.25" customHeight="1">
      <c r="A22" s="17" t="s">
        <v>21</v>
      </c>
      <c r="B22" s="14">
        <f>+B23+B24+B25</f>
        <v>18001.03</v>
      </c>
      <c r="C22" s="15"/>
      <c r="D22" s="15"/>
      <c r="E22" s="19"/>
      <c r="F22" s="14">
        <f>+B22</f>
        <v>18001.03</v>
      </c>
    </row>
    <row r="23" spans="1:6" ht="11.25" customHeight="1">
      <c r="A23" s="18" t="s">
        <v>0</v>
      </c>
      <c r="B23" s="16">
        <v>0</v>
      </c>
      <c r="C23" s="15"/>
      <c r="D23" s="15"/>
      <c r="E23" s="15"/>
      <c r="F23" s="16">
        <f>+B23</f>
        <v>0</v>
      </c>
    </row>
    <row r="24" spans="1:6" ht="11.25" customHeight="1">
      <c r="A24" s="18" t="s">
        <v>4</v>
      </c>
      <c r="B24" s="16">
        <v>18001.03</v>
      </c>
      <c r="C24" s="15"/>
      <c r="D24" s="15"/>
      <c r="E24" s="15"/>
      <c r="F24" s="16">
        <f t="shared" ref="F24:F25" si="1">+B24</f>
        <v>18001.03</v>
      </c>
    </row>
    <row r="25" spans="1:6" ht="11.25" customHeight="1">
      <c r="A25" s="18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11.25" customHeight="1">
      <c r="A26" s="11"/>
      <c r="B26" s="16"/>
      <c r="C26" s="16"/>
      <c r="D26" s="16"/>
      <c r="E26" s="16"/>
      <c r="F26" s="16"/>
    </row>
    <row r="27" spans="1:6" ht="22.5">
      <c r="A27" s="17" t="s">
        <v>22</v>
      </c>
      <c r="B27" s="15"/>
      <c r="C27" s="14">
        <f>+C29</f>
        <v>-286354030.08999997</v>
      </c>
      <c r="D27" s="14">
        <f>+D28+D29+D30+D31+D32</f>
        <v>43284714.840000004</v>
      </c>
      <c r="E27" s="19"/>
      <c r="F27" s="14">
        <f>+C27+D27</f>
        <v>-243069315.24999997</v>
      </c>
    </row>
    <row r="28" spans="1:6" ht="11.25" customHeight="1">
      <c r="A28" s="18" t="s">
        <v>7</v>
      </c>
      <c r="B28" s="15"/>
      <c r="C28" s="15"/>
      <c r="D28" s="16">
        <v>88326498.650000006</v>
      </c>
      <c r="E28" s="15"/>
      <c r="F28" s="16">
        <f>+D28</f>
        <v>88326498.650000006</v>
      </c>
    </row>
    <row r="29" spans="1:6" ht="11.25" customHeight="1">
      <c r="A29" s="18" t="s">
        <v>8</v>
      </c>
      <c r="B29" s="15"/>
      <c r="C29" s="16">
        <v>-286354030.08999997</v>
      </c>
      <c r="D29" s="16">
        <v>-45041783.810000002</v>
      </c>
      <c r="E29" s="15"/>
      <c r="F29" s="16">
        <f>+C29+D29</f>
        <v>-331395813.89999998</v>
      </c>
    </row>
    <row r="30" spans="1:6" ht="11.25" customHeight="1">
      <c r="A30" s="18" t="s">
        <v>18</v>
      </c>
      <c r="B30" s="15"/>
      <c r="C30" s="20"/>
      <c r="D30" s="21">
        <v>0</v>
      </c>
      <c r="E30" s="20"/>
      <c r="F30" s="16">
        <f>+D30</f>
        <v>0</v>
      </c>
    </row>
    <row r="31" spans="1:6" ht="11.25" customHeight="1">
      <c r="A31" s="18" t="s">
        <v>1</v>
      </c>
      <c r="B31" s="15"/>
      <c r="C31" s="20"/>
      <c r="D31" s="21">
        <v>0</v>
      </c>
      <c r="E31" s="20"/>
      <c r="F31" s="16">
        <f>+D31</f>
        <v>0</v>
      </c>
    </row>
    <row r="32" spans="1:6" ht="11.25" customHeight="1">
      <c r="A32" s="18" t="s">
        <v>2</v>
      </c>
      <c r="B32" s="15"/>
      <c r="C32" s="20"/>
      <c r="D32" s="21">
        <v>0</v>
      </c>
      <c r="E32" s="20"/>
      <c r="F32" s="16">
        <f>+D32</f>
        <v>0</v>
      </c>
    </row>
    <row r="33" spans="1:6" ht="11.25" customHeight="1">
      <c r="A33" s="11"/>
      <c r="B33" s="16"/>
      <c r="C33" s="21"/>
      <c r="D33" s="21"/>
      <c r="E33" s="21"/>
      <c r="F33" s="16"/>
    </row>
    <row r="34" spans="1:6" ht="22.5">
      <c r="A34" s="22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ht="11.25" customHeight="1">
      <c r="A35" s="18" t="s">
        <v>9</v>
      </c>
      <c r="B35" s="15"/>
      <c r="C35" s="15"/>
      <c r="D35" s="15"/>
      <c r="E35" s="16">
        <v>0</v>
      </c>
      <c r="F35" s="16">
        <f>+E35</f>
        <v>0</v>
      </c>
    </row>
    <row r="36" spans="1:6" ht="11.25" customHeight="1">
      <c r="A36" s="18" t="s">
        <v>10</v>
      </c>
      <c r="B36" s="15"/>
      <c r="C36" s="15"/>
      <c r="D36" s="15"/>
      <c r="E36" s="16">
        <v>0</v>
      </c>
      <c r="F36" s="16">
        <f>+E36</f>
        <v>0</v>
      </c>
    </row>
    <row r="37" spans="1:6" ht="11.25" customHeight="1">
      <c r="A37" s="18"/>
      <c r="B37" s="16"/>
      <c r="C37" s="21"/>
      <c r="D37" s="21"/>
      <c r="E37" s="16"/>
      <c r="F37" s="16"/>
    </row>
    <row r="38" spans="1:6" ht="11.25" customHeight="1">
      <c r="A38" s="23" t="s">
        <v>24</v>
      </c>
      <c r="B38" s="24">
        <f>+B20+B22</f>
        <v>3718431.7799999993</v>
      </c>
      <c r="C38" s="24">
        <f>+C20+C27</f>
        <v>131325163.05000001</v>
      </c>
      <c r="D38" s="24">
        <f>+D20+D27</f>
        <v>88326498.650000006</v>
      </c>
      <c r="E38" s="24">
        <f>+E20+E34</f>
        <v>0</v>
      </c>
      <c r="F38" s="24">
        <f>+B38+C38+D38+E38</f>
        <v>223370093.48000002</v>
      </c>
    </row>
    <row r="39" spans="1:6">
      <c r="A39" s="1"/>
      <c r="B39" s="2"/>
      <c r="C39" s="2"/>
      <c r="D39" s="2"/>
      <c r="E39" s="2"/>
      <c r="F39" s="2"/>
    </row>
    <row r="40" spans="1:6" ht="12.75">
      <c r="A40" s="13" t="s">
        <v>15</v>
      </c>
    </row>
    <row r="43" spans="1:6" ht="26.25" customHeight="1">
      <c r="A43" s="25"/>
      <c r="B43"/>
      <c r="C43" s="26"/>
      <c r="D43" s="26"/>
    </row>
    <row r="44" spans="1:6" ht="12">
      <c r="A44" s="27" t="s">
        <v>25</v>
      </c>
      <c r="B44"/>
      <c r="C44" s="33" t="s">
        <v>30</v>
      </c>
      <c r="D44" s="33"/>
    </row>
    <row r="45" spans="1:6" ht="74.25" customHeight="1">
      <c r="A45" s="28" t="s">
        <v>26</v>
      </c>
      <c r="B45"/>
      <c r="C45" s="34" t="s">
        <v>27</v>
      </c>
      <c r="D45" s="34"/>
    </row>
    <row r="46" spans="1:6" ht="12">
      <c r="A46" s="27" t="s">
        <v>28</v>
      </c>
      <c r="B46"/>
      <c r="C46" s="35"/>
      <c r="D46" s="35"/>
    </row>
    <row r="47" spans="1:6" ht="12">
      <c r="A47" s="29" t="s">
        <v>29</v>
      </c>
      <c r="B47"/>
      <c r="C47" s="35"/>
      <c r="D47" s="35"/>
    </row>
  </sheetData>
  <sheetProtection formatCells="0" formatColumns="0" formatRows="0" autoFilter="0"/>
  <mergeCells count="5">
    <mergeCell ref="A1:F1"/>
    <mergeCell ref="C44:D44"/>
    <mergeCell ref="C45:D45"/>
    <mergeCell ref="C46:D46"/>
    <mergeCell ref="C47:D47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2021-02-11T18:43:39Z</cp:lastPrinted>
  <dcterms:created xsi:type="dcterms:W3CDTF">2012-12-11T20:30:33Z</dcterms:created>
  <dcterms:modified xsi:type="dcterms:W3CDTF">2022-10-18T15:39:18Z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