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/>
  <c r="E12"/>
  <c r="D12"/>
  <c r="C12"/>
  <c r="B12"/>
  <c r="F4"/>
  <c r="E4"/>
  <c r="D4"/>
  <c r="C4"/>
  <c r="B4"/>
  <c r="E3"/>
  <c r="D3"/>
  <c r="C3"/>
  <c r="B3"/>
  <c r="F3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<sst xmlns="http://schemas.openxmlformats.org/spreadsheetml/2006/main" count="33" uniqueCount="33">
  <si>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</si>
  <si>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</si>
  <si>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</si>
  <si>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</si>
  <si>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</si>
  <si>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</si>
  <si>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</si>
  <si>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</si>
  <si>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</si>
  <si>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</si>
  <si>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</si>
  <si>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</si>
  <si>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</si>
  <si>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</si>
  <si>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</si>
  <si>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</si>
  <si>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</si>
  <si>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</si>
  <si>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</si>
  <si>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</si>
  <si>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</si>
  <si>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</si>
  <si>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</si>
  <si>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</si>
  <si>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</si>
  <si>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</si>
  <si>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C. ALMA DENISSE SANCHEZ BARRAGAN</t>
  </si>
  <si>
    <t xml:space="preserve">PRESIDENTA MUNICIPAL </t>
  </si>
  <si>
    <t>LC GUILLERMO SIERRA BLANCO</t>
  </si>
  <si>
    <t>TESORERO MUNICIPAL</t>
  </si>
  <si>
    <t>SINDICO MUNICIPAL Y COMISIONADO DE HACIENDA</t>
  </si>
  <si>
    <t>L.A.I. MARTIN HEBER LOPEZ ORTEGA</t>
  </si>
  <si>
    <t>MUNICIPIO MOROLEON GUANAJUATO.
ESTADO ANALÍTICO DEL ACTIVO
DEL 1 DE ENERO AL 30 DE JUNIO DEL 2022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</si>
</sst>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3" fillId="0" borderId="5" xfId="8" applyFont="1" applyBorder="1" applyAlignment="1">
      <alignment vertical="top" wrapText="1"/>
    </xf>
    <xf numFmtId="0" fontId="6" fillId="0" borderId="0" xfId="7" applyFont="1" applyFill="1" applyBorder="1" applyAlignment="1" applyProtection="1">
      <alignment horizontal="center" wrapText="1"/>
      <protection locked="0"/>
    </xf>
    <xf numFmtId="0" fontId="6" fillId="0" borderId="5" xfId="7" applyFont="1" applyFill="1" applyBorder="1" applyAlignment="1" applyProtection="1">
      <alignment horizontal="center" vertical="top" wrapText="1"/>
      <protection locked="0"/>
    </xf>
    <xf numFmtId="0" fontId="6" fillId="0" borderId="0" xfId="7" applyFont="1" applyFill="1" applyAlignment="1" applyProtection="1">
      <alignment horizontal="center" wrapText="1"/>
      <protection locked="0"/>
    </xf>
    <xf numFmtId="0" fontId="0" fillId="0" borderId="5" xfId="0" applyBorder="1"/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6" xfId="7" applyFont="1" applyFill="1" applyBorder="1" applyAlignment="1" applyProtection="1">
      <alignment horizontal="center" wrapText="1"/>
      <protection locked="0"/>
    </xf>
    <xf numFmtId="0" fontId="6" fillId="0" borderId="0" xfId="7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Normal="100" workbookViewId="0">
      <selection activeCell="A2" sqref="A2"/>
    </sheetView>
  </sheetViews>
  <sheetFormatPr baseColWidth="10" defaultRowHeight="11.25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>
      <c r="A1" s="16" t="s">
        <v>32</v>
      </c>
      <c r="B1" s="17"/>
      <c r="C1" s="17"/>
      <c r="D1" s="17"/>
      <c r="E1" s="17"/>
      <c r="F1" s="18"/>
    </row>
    <row r="2" spans="1:6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>
      <c r="A3" s="5" t="s">
        <v>0</v>
      </c>
      <c r="B3" s="6">
        <f>B4+B12</f>
        <v>537907532.88999999</v>
      </c>
      <c r="C3" s="6">
        <f t="shared" ref="C3:F3" si="0">C4+C12</f>
        <v>542929113.69000006</v>
      </c>
      <c r="D3" s="6">
        <f t="shared" si="0"/>
        <v>560754659.80999994</v>
      </c>
      <c r="E3" s="6">
        <f t="shared" si="0"/>
        <v>520081986.76999998</v>
      </c>
      <c r="F3" s="6">
        <f t="shared" si="0"/>
        <v>-17825546.120000016</v>
      </c>
    </row>
    <row r="4" spans="1:6">
      <c r="A4" s="7" t="s">
        <v>4</v>
      </c>
      <c r="B4" s="6">
        <f>SUM(B5:B11)</f>
        <v>113529900.66</v>
      </c>
      <c r="C4" s="6">
        <f>SUM(C5:C11)</f>
        <v>500144823.74000001</v>
      </c>
      <c r="D4" s="6">
        <f>SUM(D5:D11)</f>
        <v>481239110.57999998</v>
      </c>
      <c r="E4" s="6">
        <f>SUM(E5:E11)</f>
        <v>132435613.81999999</v>
      </c>
      <c r="F4" s="6">
        <f>SUM(F5:F11)</f>
        <v>18905713.159999993</v>
      </c>
    </row>
    <row r="5" spans="1:6">
      <c r="A5" s="8" t="s">
        <v>5</v>
      </c>
      <c r="B5" s="9">
        <v>69399753.810000002</v>
      </c>
      <c r="C5" s="9">
        <v>293044500.38</v>
      </c>
      <c r="D5" s="9">
        <v>263639455.88999999</v>
      </c>
      <c r="E5" s="9">
        <v>98804798.300000012</v>
      </c>
      <c r="F5" s="9">
        <v>29405044.49000001</v>
      </c>
    </row>
    <row r="6" spans="1:6">
      <c r="A6" s="8" t="s">
        <v>6</v>
      </c>
      <c r="B6" s="9">
        <v>26522376.32</v>
      </c>
      <c r="C6" s="9">
        <v>190686421.56999999</v>
      </c>
      <c r="D6" s="9">
        <v>192005125.28</v>
      </c>
      <c r="E6" s="9">
        <v>25203672.609999985</v>
      </c>
      <c r="F6" s="9">
        <v>-1318703.7100000158</v>
      </c>
    </row>
    <row r="7" spans="1:6">
      <c r="A7" s="8" t="s">
        <v>7</v>
      </c>
      <c r="B7" s="9">
        <v>17607770.530000001</v>
      </c>
      <c r="C7" s="9">
        <v>16261901.789999999</v>
      </c>
      <c r="D7" s="9">
        <v>25442529.41</v>
      </c>
      <c r="E7" s="9">
        <v>8427142.9100000001</v>
      </c>
      <c r="F7" s="9">
        <v>-9180627.620000001</v>
      </c>
    </row>
    <row r="8" spans="1:6">
      <c r="A8" s="8" t="s">
        <v>1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>
      <c r="A9" s="8" t="s">
        <v>2</v>
      </c>
      <c r="B9" s="9">
        <v>0</v>
      </c>
      <c r="C9" s="9">
        <v>152000</v>
      </c>
      <c r="D9" s="9">
        <v>152000</v>
      </c>
      <c r="E9" s="9">
        <v>0</v>
      </c>
      <c r="F9" s="9">
        <v>0</v>
      </c>
    </row>
    <row r="10" spans="1:6">
      <c r="A10" s="8" t="s">
        <v>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>
      <c r="A11" s="8" t="s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>
      <c r="A12" s="7" t="s">
        <v>10</v>
      </c>
      <c r="B12" s="6">
        <f>SUM(B13:B21)</f>
        <v>424377632.22999996</v>
      </c>
      <c r="C12" s="6">
        <f>SUM(C13:C21)</f>
        <v>42784289.949999996</v>
      </c>
      <c r="D12" s="6">
        <f>SUM(D13:D21)</f>
        <v>79515549.230000004</v>
      </c>
      <c r="E12" s="6">
        <f>SUM(E13:E21)</f>
        <v>387646372.94999999</v>
      </c>
      <c r="F12" s="6">
        <f>SUM(F13:F21)</f>
        <v>-36731259.280000009</v>
      </c>
    </row>
    <row r="13" spans="1:6">
      <c r="A13" s="8" t="s">
        <v>11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>
      <c r="A14" s="8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>
      <c r="A15" s="8" t="s">
        <v>13</v>
      </c>
      <c r="B15" s="10">
        <v>386785158.48000002</v>
      </c>
      <c r="C15" s="10">
        <v>41620088.549999997</v>
      </c>
      <c r="D15" s="10">
        <v>79318349.230000004</v>
      </c>
      <c r="E15" s="10">
        <v>349086897.80000001</v>
      </c>
      <c r="F15" s="10">
        <v>-37698260.680000007</v>
      </c>
    </row>
    <row r="16" spans="1:6">
      <c r="A16" s="8" t="s">
        <v>14</v>
      </c>
      <c r="B16" s="9">
        <v>65560890.789999999</v>
      </c>
      <c r="C16" s="9">
        <v>1132881.3999999999</v>
      </c>
      <c r="D16" s="9">
        <v>197200</v>
      </c>
      <c r="E16" s="9">
        <v>66496572.189999998</v>
      </c>
      <c r="F16" s="9">
        <v>935681.39999999851</v>
      </c>
    </row>
    <row r="17" spans="1:6">
      <c r="A17" s="8" t="s">
        <v>15</v>
      </c>
      <c r="B17" s="9">
        <v>1061111.46</v>
      </c>
      <c r="C17" s="9">
        <v>0</v>
      </c>
      <c r="D17" s="9">
        <v>0</v>
      </c>
      <c r="E17" s="9">
        <v>1061111.46</v>
      </c>
      <c r="F17" s="9">
        <v>0</v>
      </c>
    </row>
    <row r="18" spans="1:6">
      <c r="A18" s="8" t="s">
        <v>16</v>
      </c>
      <c r="B18" s="9">
        <v>-41974607.590000004</v>
      </c>
      <c r="C18" s="9">
        <v>0</v>
      </c>
      <c r="D18" s="9">
        <v>0</v>
      </c>
      <c r="E18" s="9">
        <v>-41974607.590000004</v>
      </c>
      <c r="F18" s="9">
        <v>0</v>
      </c>
    </row>
    <row r="19" spans="1:6">
      <c r="A19" s="8" t="s">
        <v>17</v>
      </c>
      <c r="B19" s="9">
        <v>12945079.09</v>
      </c>
      <c r="C19" s="9">
        <v>31320</v>
      </c>
      <c r="D19" s="9">
        <v>0</v>
      </c>
      <c r="E19" s="9">
        <v>12976399.09</v>
      </c>
      <c r="F19" s="9">
        <v>31320</v>
      </c>
    </row>
    <row r="20" spans="1:6">
      <c r="A20" s="8" t="s">
        <v>18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>
      <c r="A21" s="8" t="s">
        <v>19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3" spans="1:6" ht="12.75">
      <c r="A23" s="2" t="s">
        <v>25</v>
      </c>
    </row>
    <row r="26" spans="1:6">
      <c r="A26" s="11"/>
      <c r="C26" s="15"/>
      <c r="D26" s="15"/>
    </row>
    <row r="27" spans="1:6" ht="12">
      <c r="A27" s="12" t="s">
        <v>26</v>
      </c>
      <c r="C27" s="19" t="s">
        <v>31</v>
      </c>
      <c r="D27" s="19"/>
    </row>
    <row r="28" spans="1:6" ht="69" customHeight="1">
      <c r="A28" s="13" t="s">
        <v>27</v>
      </c>
      <c r="C28" s="20" t="s">
        <v>30</v>
      </c>
      <c r="D28" s="20"/>
    </row>
    <row r="29" spans="1:6" ht="12">
      <c r="A29" s="12" t="s">
        <v>28</v>
      </c>
    </row>
    <row r="30" spans="1:6" ht="12">
      <c r="A30" s="14" t="s">
        <v>29</v>
      </c>
    </row>
  </sheetData>
  <sheetProtection formatCells="0" formatColumns="0" formatRows="0" autoFilter="0"/>
  <mergeCells count="3">
    <mergeCell ref="A1:F1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2022-04-28T13:44:17Z</cp:lastPrinted>
  <dcterms:created xsi:type="dcterms:W3CDTF">2014-02-09T04:04:15Z</dcterms:created>
  <dcterms:modified xsi:type="dcterms:W3CDTF">2022-07-21T18:07:58Z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