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CTG" sheetId="1" r:id="rId1"/>
  </sheets>
  <calcPr calcId="125725"/>
</workbook>
</file>

<file path=xl/calcChain.xml><?xml version="1.0" encoding="utf-8"?>
<calcChain xmlns="http://schemas.openxmlformats.org/spreadsheetml/2006/main">
  <c r="F16" i="1"/>
  <c r="E16"/>
  <c r="C16"/>
  <c r="B16"/>
  <c r="G14"/>
  <c r="D14"/>
  <c r="G12"/>
  <c r="D12"/>
  <c r="G10"/>
  <c r="D10"/>
  <c r="G8"/>
  <c r="D8"/>
  <c r="G6"/>
  <c r="G16" s="1"/>
  <c r="D6"/>
  <c r="D16" s="1"/>
</calcChain>
</file>

<file path=xl/sharedStrings.xml><?xml version="1.0" encoding="utf-8"?>
<sst xmlns="http://schemas.openxmlformats.org/spreadsheetml/2006/main" count="24" uniqueCount="24">
  <si>
    <t>MUNICIPIO MOROLEON GUANAJUATO
Estado Analítico del Ejercicio del Presupuesto de Egresos
Clasificación Económica (por Tipo de Gasto)
Del 01 de Enero al 30 de Junio del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</si>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</sst>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0" fontId="4" fillId="2" borderId="7" xfId="1" applyFont="1" applyFill="1" applyBorder="1" applyAlignment="1" applyProtection="1">
      <alignment horizontal="centerContinuous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indent="1"/>
    </xf>
    <xf numFmtId="0" fontId="5" fillId="0" borderId="4" xfId="0" applyFont="1" applyBorder="1" applyProtection="1">
      <protection locked="0"/>
    </xf>
    <xf numFmtId="0" fontId="5" fillId="0" borderId="8" xfId="0" applyFont="1" applyBorder="1" applyAlignment="1">
      <alignment horizontal="left" indent="1"/>
    </xf>
    <xf numFmtId="4" fontId="5" fillId="0" borderId="8" xfId="0" applyNumberFormat="1" applyFont="1" applyBorder="1" applyProtection="1">
      <protection locked="0"/>
    </xf>
    <xf numFmtId="0" fontId="5" fillId="0" borderId="10" xfId="0" applyFont="1" applyBorder="1" applyAlignment="1">
      <alignment horizontal="left" indent="1"/>
    </xf>
    <xf numFmtId="4" fontId="5" fillId="0" borderId="10" xfId="0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left" indent="1"/>
      <protection locked="0"/>
    </xf>
    <xf numFmtId="4" fontId="4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11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Fill="1" applyBorder="1" applyAlignment="1" applyProtection="1">
      <protection locked="0"/>
    </xf>
    <xf numFmtId="0" fontId="7" fillId="0" borderId="0" xfId="2" applyFont="1" applyFill="1" applyAlignment="1" applyProtection="1">
      <alignment horizontal="center" wrapText="1"/>
      <protection locked="0"/>
    </xf>
    <xf numFmtId="0" fontId="7" fillId="0" borderId="0" xfId="2" applyFont="1" applyFill="1" applyAlignment="1" applyProtection="1">
      <alignment horizontal="center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2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>
      <selection activeCell="A2" sqref="A2"/>
    </sheetView>
  </sheetViews>
  <sheetFormatPr baseColWidth="10" defaultColWidth="12" defaultRowHeight="11.25"/>
  <cols>
    <col min="1" max="1" width="47.6640625" style="4" customWidth="1"/>
    <col min="2" max="6" width="18.33203125" style="4" customWidth="1"/>
    <col min="7" max="7" width="19.5" style="4" customWidth="1"/>
    <col min="8" max="16384" width="12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>
      <c r="A5" s="15"/>
      <c r="B5" s="16"/>
      <c r="C5" s="16"/>
      <c r="D5" s="16"/>
      <c r="E5" s="16"/>
      <c r="F5" s="16"/>
      <c r="G5" s="16"/>
    </row>
    <row r="6" spans="1:7">
      <c r="A6" s="17" t="s">
        <v>11</v>
      </c>
      <c r="B6" s="18">
        <v>161334340.49000001</v>
      </c>
      <c r="C6" s="18">
        <v>28276173.109999999</v>
      </c>
      <c r="D6" s="18">
        <f>B6+C6</f>
        <v>189610513.60000002</v>
      </c>
      <c r="E6" s="18">
        <v>75945039.620000005</v>
      </c>
      <c r="F6" s="18">
        <v>75945039.620000005</v>
      </c>
      <c r="G6" s="18">
        <f>D6-E6</f>
        <v>113665473.98000002</v>
      </c>
    </row>
    <row r="7" spans="1:7">
      <c r="A7" s="17"/>
      <c r="B7" s="18"/>
      <c r="C7" s="18"/>
      <c r="D7" s="18"/>
      <c r="E7" s="18"/>
      <c r="F7" s="18"/>
      <c r="G7" s="18"/>
    </row>
    <row r="8" spans="1:7">
      <c r="A8" s="17" t="s">
        <v>12</v>
      </c>
      <c r="B8" s="18">
        <v>49898293.950000003</v>
      </c>
      <c r="C8" s="18">
        <v>72897469.390000001</v>
      </c>
      <c r="D8" s="18">
        <f>B8+C8</f>
        <v>122795763.34</v>
      </c>
      <c r="E8" s="18">
        <v>35252958.640000001</v>
      </c>
      <c r="F8" s="18">
        <v>35252958.640000001</v>
      </c>
      <c r="G8" s="18">
        <f>D8-E8</f>
        <v>87542804.700000003</v>
      </c>
    </row>
    <row r="9" spans="1:7">
      <c r="A9" s="17"/>
      <c r="B9" s="18"/>
      <c r="C9" s="18"/>
      <c r="D9" s="18"/>
      <c r="E9" s="18"/>
      <c r="F9" s="18"/>
      <c r="G9" s="18"/>
    </row>
    <row r="10" spans="1:7">
      <c r="A10" s="17" t="s">
        <v>13</v>
      </c>
      <c r="B10" s="18">
        <v>17673163.309999999</v>
      </c>
      <c r="C10" s="18">
        <v>1526836.69</v>
      </c>
      <c r="D10" s="18">
        <f>B10+C10</f>
        <v>19200000</v>
      </c>
      <c r="E10" s="18">
        <v>15200000</v>
      </c>
      <c r="F10" s="18">
        <v>15200000</v>
      </c>
      <c r="G10" s="18">
        <f>D10-E10</f>
        <v>4000000</v>
      </c>
    </row>
    <row r="11" spans="1:7">
      <c r="A11" s="17"/>
      <c r="B11" s="18"/>
      <c r="C11" s="18"/>
      <c r="D11" s="18"/>
      <c r="E11" s="18"/>
      <c r="F11" s="18"/>
      <c r="G11" s="18"/>
    </row>
    <row r="12" spans="1:7">
      <c r="A12" s="17" t="s">
        <v>14</v>
      </c>
      <c r="B12" s="18">
        <v>7465230.5700000003</v>
      </c>
      <c r="C12" s="18">
        <v>936112.23</v>
      </c>
      <c r="D12" s="18">
        <f>B12+C12</f>
        <v>8401342.8000000007</v>
      </c>
      <c r="E12" s="18">
        <v>3994298</v>
      </c>
      <c r="F12" s="18">
        <v>3994298</v>
      </c>
      <c r="G12" s="18">
        <f>D12-E12</f>
        <v>4407044.8000000007</v>
      </c>
    </row>
    <row r="13" spans="1:7">
      <c r="A13" s="17"/>
      <c r="B13" s="18"/>
      <c r="C13" s="18"/>
      <c r="D13" s="18"/>
      <c r="E13" s="18"/>
      <c r="F13" s="18"/>
      <c r="G13" s="18"/>
    </row>
    <row r="14" spans="1:7">
      <c r="A14" s="17" t="s">
        <v>15</v>
      </c>
      <c r="B14" s="18">
        <v>0</v>
      </c>
      <c r="C14" s="18">
        <v>0</v>
      </c>
      <c r="D14" s="18">
        <f>B14+C14</f>
        <v>0</v>
      </c>
      <c r="E14" s="18">
        <v>0</v>
      </c>
      <c r="F14" s="18">
        <v>0</v>
      </c>
      <c r="G14" s="18">
        <f>D14-E14</f>
        <v>0</v>
      </c>
    </row>
    <row r="15" spans="1:7">
      <c r="A15" s="19"/>
      <c r="B15" s="20"/>
      <c r="C15" s="20"/>
      <c r="D15" s="20"/>
      <c r="E15" s="20"/>
      <c r="F15" s="20"/>
      <c r="G15" s="20"/>
    </row>
    <row r="16" spans="1:7">
      <c r="A16" s="21" t="s">
        <v>16</v>
      </c>
      <c r="B16" s="22">
        <f>SUM(B6+B8+B10+B12+B14)</f>
        <v>236371028.31999999</v>
      </c>
      <c r="C16" s="22">
        <f>SUM(C6+C8+C10+C12+C14)</f>
        <v>103636591.42</v>
      </c>
      <c r="D16" s="22">
        <f>SUM(D6+D8+D10+D12+D14)</f>
        <v>340007619.74000007</v>
      </c>
      <c r="E16" s="22">
        <f t="shared" ref="E16:G16" si="0">SUM(E6+E8+E10+E12+E14)</f>
        <v>130392296.26000001</v>
      </c>
      <c r="F16" s="22">
        <f t="shared" si="0"/>
        <v>130392296.26000001</v>
      </c>
      <c r="G16" s="22">
        <f t="shared" si="0"/>
        <v>209615323.48000002</v>
      </c>
    </row>
    <row r="18" spans="1:6" ht="12.75">
      <c r="A18" s="23" t="s">
        <v>17</v>
      </c>
    </row>
    <row r="20" spans="1:6" ht="45.75" customHeight="1">
      <c r="A20" s="24"/>
      <c r="D20" s="24"/>
      <c r="E20" s="24"/>
      <c r="F20" s="24"/>
    </row>
    <row r="21" spans="1:6" ht="12">
      <c r="A21" s="25" t="s">
        <v>18</v>
      </c>
      <c r="D21" s="26" t="s">
        <v>19</v>
      </c>
      <c r="E21" s="26"/>
      <c r="F21" s="26"/>
    </row>
    <row r="22" spans="1:6" ht="60" customHeight="1">
      <c r="A22" s="27" t="s">
        <v>20</v>
      </c>
      <c r="D22" s="28" t="s">
        <v>21</v>
      </c>
      <c r="E22" s="28"/>
      <c r="F22" s="28"/>
    </row>
    <row r="23" spans="1:6" ht="12">
      <c r="A23" s="25" t="s">
        <v>22</v>
      </c>
      <c r="D23" s="29"/>
      <c r="E23" s="29"/>
    </row>
    <row r="24" spans="1:6" ht="12">
      <c r="A24" s="30" t="s">
        <v>23</v>
      </c>
      <c r="D24" s="31"/>
      <c r="E24" s="31"/>
    </row>
  </sheetData>
  <sheetProtection formatCells="0" formatColumns="0" formatRows="0" autoFilter="0"/>
  <mergeCells count="5">
    <mergeCell ref="A1:G1"/>
    <mergeCell ref="G2:G3"/>
    <mergeCell ref="D21:F21"/>
    <mergeCell ref="D22:F22"/>
    <mergeCell ref="D24:E24"/>
  </mergeCells>
  <printOptions horizontalCentered="1"/>
  <pageMargins left="0.34" right="0.48" top="0.56000000000000005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2022-08-04T17:32:34Z</dcterms:created>
  <dcterms:modified xsi:type="dcterms:W3CDTF">2022-08-04T17:33:07Z</dcterms:modified>
</cp:coreProperties>
</file>