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60" windowWidth="17490" windowHeight="9375"/>
  </bookViews>
  <sheets>
    <sheet name="DGF" sheetId="1" r:id="rId1"/>
  </sheets>
  <definedNames>
    <definedName name="_xlnm.Print_Area" localSheetId="0">DGF!$A$1:$E$95</definedName>
    <definedName name="_xlnm.Print_Titles" localSheetId="0">DGF!$1:$1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/>
  <c r="D32"/>
  <c r="C32"/>
  <c r="E32" s="1"/>
  <c r="E31"/>
  <c r="E30"/>
  <c r="E29"/>
  <c r="E28"/>
  <c r="D26"/>
  <c r="C26"/>
  <c r="E26" s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<sst xmlns="http://schemas.openxmlformats.org/spreadsheetml/2006/main" count="90" uniqueCount="66">
  <si>
    <t>Reintegro</t>
  </si>
  <si>
    <t>Programa o Fondo</t>
  </si>
  <si>
    <t>Destino de los Recursos</t>
  </si>
  <si>
    <t>Ejercicio</t>
  </si>
  <si>
    <t xml:space="preserve">1131 SUELDO BASE </t>
  </si>
  <si>
    <t>1132 SUELDO CONFIANZA</t>
  </si>
  <si>
    <t>1511 CUOTAS DE FONDO DE AHORRO</t>
  </si>
  <si>
    <t>1592 OTRAS PRESTACIONES</t>
  </si>
  <si>
    <t>2611 COMBUSTIBLES Y LUB.</t>
  </si>
  <si>
    <t>2711 UNIFORMES</t>
  </si>
  <si>
    <t>2961 REFACCIONES EQ TRANS.</t>
  </si>
  <si>
    <t>3551 MANT. VEHICULAR</t>
  </si>
  <si>
    <t>2612 COMBUSTIBLE</t>
  </si>
  <si>
    <t>5651 EQ. COMUNICACIÓN</t>
  </si>
  <si>
    <t>1441 SEGUROS</t>
  </si>
  <si>
    <t>3451 SEG. BIENES PATRIMONIALES</t>
  </si>
  <si>
    <t>3961  OTROS GASTO DE RESPONSABILIDAD</t>
  </si>
  <si>
    <t>2461  MAT. ELECTRICO</t>
  </si>
  <si>
    <t>5111 MUEBLES DE OFICINA</t>
  </si>
  <si>
    <t>5151 COMPUTADORAS</t>
  </si>
  <si>
    <t>2491 MATERIALES DIVERSOS</t>
  </si>
  <si>
    <t>FORTAMUN 2021</t>
  </si>
  <si>
    <t>FAIS 2021</t>
  </si>
  <si>
    <t>2561 FIBRAS SINTETICAS</t>
  </si>
  <si>
    <t>4411 GASTOS DE ACTIVIDADES CILTURALES</t>
  </si>
  <si>
    <t>6121 EDIFICACION NO HABITACIONAL</t>
  </si>
  <si>
    <t>6131 CONSTRUCCION DE OBRAS PUBLICAS</t>
  </si>
  <si>
    <t>6141 DIVISION DE TERRENOS</t>
  </si>
  <si>
    <t>5411 AUTOMIBILES Y CAMIONES</t>
  </si>
  <si>
    <t>3391 SERVICIOS PROFECIONALES</t>
  </si>
  <si>
    <t>2821 MAT. SEGURIDAD PUBLICA</t>
  </si>
  <si>
    <t>5491 OTROS EQUIPOS DE TRANSPORTE</t>
  </si>
  <si>
    <t>FAIS 2010</t>
  </si>
  <si>
    <t>6231 CONSTRUCCION DE OBRAS</t>
  </si>
  <si>
    <t>FAIS 2013</t>
  </si>
  <si>
    <t>6151 CONST. VIAS DE COMUNICACIÓN</t>
  </si>
  <si>
    <t>2461 MATERIAL ELECTRICO</t>
  </si>
  <si>
    <t>FISE</t>
  </si>
  <si>
    <t>6131 CONSTRUCCION DE OBRAS</t>
  </si>
  <si>
    <t>FAIS 2022</t>
  </si>
  <si>
    <t>8531 OTROS CONVENIOS</t>
  </si>
  <si>
    <t>FORTAMUN 2022</t>
  </si>
  <si>
    <t>1131 SUELDO BASE</t>
  </si>
  <si>
    <t>5691 OTROS EQUIPOS</t>
  </si>
  <si>
    <t>2611 COMBUSTIBLES Y LUBRICANTES</t>
  </si>
  <si>
    <t>3551 MANTENIMIENTO VEHICULAR</t>
  </si>
  <si>
    <t>2612 COMBUSTIBLE Y LUBRICANTES</t>
  </si>
  <si>
    <t>2961 REFACCIONES EQ. TRANSPORTE</t>
  </si>
  <si>
    <t>5671 HERRAMIENTAS</t>
  </si>
  <si>
    <t>5191 OTROS MOVILIARIOS</t>
  </si>
  <si>
    <t>5911 SOFTWARE</t>
  </si>
  <si>
    <t>3961 OTROS GASTOS DE RESPONSABILIDAD</t>
  </si>
  <si>
    <t>5511 EQ. DEFENSA Y SEGURIDAD</t>
  </si>
  <si>
    <t>5631 MAQ. EQ. CONSTRUCCION</t>
  </si>
  <si>
    <t>FAIS 2012</t>
  </si>
  <si>
    <t>FAIS 2014</t>
  </si>
  <si>
    <t>FAIS 2015</t>
  </si>
  <si>
    <t>FAIS 2016</t>
  </si>
  <si>
    <t>FAIS 2017</t>
  </si>
  <si>
    <t>3361 IMPRESIONES DOCOFIC</t>
  </si>
  <si>
    <t>6121 HEDIFICACION NO HABITACIONAL</t>
  </si>
  <si>
    <t>2613 COMBUSTIBLE P MAQUINARIA</t>
  </si>
  <si>
    <t xml:space="preserve"> 249 OTROS MATERIALES Y ART. DE CONST.</t>
  </si>
  <si>
    <t>3111 SERVICIOS DE ENERGIA ELECTRICA</t>
  </si>
  <si>
    <t>3141 SERV. TELEFONIA TRADICIONAL</t>
  </si>
  <si>
    <t>MUNICIPIO MOROLEON GUANAJUATO
Formato del ejercicio y destino de gasto federalizado y reintegros
Al 3ER trimestre 2022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</si>
</sst>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4" fontId="6" fillId="0" borderId="0" xfId="2" applyFont="1"/>
    <xf numFmtId="0" fontId="2" fillId="0" borderId="4" xfId="0" applyFont="1" applyBorder="1"/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/>
    <xf numFmtId="0" fontId="5" fillId="0" borderId="4" xfId="0" applyFont="1" applyFill="1" applyBorder="1"/>
    <xf numFmtId="0" fontId="2" fillId="0" borderId="4" xfId="0" applyFont="1" applyFill="1" applyBorder="1"/>
    <xf numFmtId="44" fontId="5" fillId="0" borderId="4" xfId="2" applyFont="1" applyFill="1" applyBorder="1" applyAlignment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Border="1"/>
    <xf numFmtId="0" fontId="7" fillId="0" borderId="4" xfId="0" applyFont="1" applyBorder="1"/>
    <xf numFmtId="0" fontId="2" fillId="0" borderId="4" xfId="0" applyFont="1" applyBorder="1" applyAlignment="1">
      <alignment wrapText="1"/>
    </xf>
    <xf numFmtId="4" fontId="6" fillId="0" borderId="4" xfId="0" applyNumberFormat="1" applyFont="1" applyFill="1" applyBorder="1" applyAlignment="1" applyProtection="1">
      <alignment horizontal="right" vertical="top"/>
      <protection locked="0"/>
    </xf>
    <xf numFmtId="44" fontId="6" fillId="0" borderId="4" xfId="2" applyFont="1" applyFill="1" applyBorder="1" applyAlignment="1" applyProtection="1">
      <alignment horizontal="right" vertical="top"/>
      <protection locked="0"/>
    </xf>
    <xf numFmtId="44" fontId="6" fillId="0" borderId="4" xfId="2" applyFont="1" applyFill="1" applyBorder="1"/>
    <xf numFmtId="0" fontId="6" fillId="0" borderId="4" xfId="0" applyFont="1" applyFill="1" applyBorder="1"/>
    <xf numFmtId="44" fontId="6" fillId="0" borderId="4" xfId="0" applyNumberFormat="1" applyFont="1" applyFill="1" applyBorder="1"/>
    <xf numFmtId="0" fontId="6" fillId="0" borderId="4" xfId="0" applyFont="1" applyBorder="1"/>
    <xf numFmtId="44" fontId="6" fillId="0" borderId="4" xfId="0" applyNumberFormat="1" applyFont="1" applyBorder="1"/>
    <xf numFmtId="0" fontId="8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showGridLines="0" tabSelected="1" workbookViewId="0">
      <selection sqref="A1:E95"/>
    </sheetView>
  </sheetViews>
  <sheetFormatPr baseColWidth="10" defaultColWidth="11.42578125" defaultRowHeight="11.25"/>
  <cols>
    <col min="1" max="1" width="13.28515625" style="1" customWidth="1"/>
    <col min="2" max="2" width="43.42578125" style="1" customWidth="1"/>
    <col min="3" max="3" width="17.85546875" style="1" customWidth="1"/>
    <col min="4" max="4" width="12.5703125" style="1" customWidth="1"/>
    <col min="5" max="5" width="12.42578125" style="1" customWidth="1"/>
    <col min="6" max="16384" width="11.42578125" style="1"/>
  </cols>
  <sheetData>
    <row r="1" spans="1:5" ht="39.950000000000003" customHeight="1">
      <c r="A1" s="26" t="s">
        <v>65</v>
      </c>
      <c r="B1" s="27"/>
      <c r="C1" s="27"/>
      <c r="D1" s="28"/>
      <c r="E1" s="12"/>
    </row>
    <row r="2" spans="1:5">
      <c r="A2" s="2" t="s">
        <v>1</v>
      </c>
      <c r="B2" s="2" t="s">
        <v>2</v>
      </c>
      <c r="C2" s="29" t="s">
        <v>3</v>
      </c>
      <c r="D2" s="30"/>
      <c r="E2" s="4" t="s">
        <v>0</v>
      </c>
    </row>
    <row r="3" spans="1:5">
      <c r="A3" s="2"/>
      <c r="B3" s="2"/>
      <c r="C3" s="3"/>
      <c r="D3" s="3"/>
      <c r="E3" s="4"/>
    </row>
    <row r="4" spans="1:5">
      <c r="A4" s="7" t="s">
        <v>21</v>
      </c>
      <c r="B4" s="8" t="s">
        <v>4</v>
      </c>
      <c r="C4" s="13">
        <v>546730</v>
      </c>
      <c r="D4" s="5">
        <v>546730</v>
      </c>
      <c r="E4" s="16">
        <f>C4-D4</f>
        <v>0</v>
      </c>
    </row>
    <row r="5" spans="1:5">
      <c r="A5" s="7"/>
      <c r="B5" s="8" t="s">
        <v>5</v>
      </c>
      <c r="C5" s="17">
        <v>13464021.48</v>
      </c>
      <c r="D5" s="17">
        <v>13464021.48</v>
      </c>
      <c r="E5" s="16">
        <f t="shared" ref="E5:E24" si="0">C5-D5</f>
        <v>0</v>
      </c>
    </row>
    <row r="6" spans="1:5">
      <c r="A6" s="7"/>
      <c r="B6" s="8" t="s">
        <v>6</v>
      </c>
      <c r="C6" s="17">
        <v>700626.82</v>
      </c>
      <c r="D6" s="17">
        <v>700626.82</v>
      </c>
      <c r="E6" s="16">
        <f t="shared" si="0"/>
        <v>0</v>
      </c>
    </row>
    <row r="7" spans="1:5">
      <c r="A7" s="7"/>
      <c r="B7" s="11" t="s">
        <v>7</v>
      </c>
      <c r="C7" s="17">
        <v>7006002.8200000003</v>
      </c>
      <c r="D7" s="17">
        <v>7006002.8200000003</v>
      </c>
      <c r="E7" s="16">
        <f t="shared" si="0"/>
        <v>0</v>
      </c>
    </row>
    <row r="8" spans="1:5">
      <c r="A8" s="10"/>
      <c r="B8" s="11" t="s">
        <v>8</v>
      </c>
      <c r="C8" s="18">
        <v>1013959.26</v>
      </c>
      <c r="D8" s="18">
        <v>1013887.19</v>
      </c>
      <c r="E8" s="16">
        <f t="shared" si="0"/>
        <v>72.070000000065193</v>
      </c>
    </row>
    <row r="9" spans="1:5">
      <c r="A9" s="10"/>
      <c r="B9" s="11" t="s">
        <v>9</v>
      </c>
      <c r="C9" s="18">
        <v>669378</v>
      </c>
      <c r="D9" s="18">
        <v>669378</v>
      </c>
      <c r="E9" s="16">
        <f t="shared" si="0"/>
        <v>0</v>
      </c>
    </row>
    <row r="10" spans="1:5">
      <c r="A10" s="10"/>
      <c r="B10" s="11" t="s">
        <v>10</v>
      </c>
      <c r="C10" s="18">
        <v>362471.12</v>
      </c>
      <c r="D10" s="18">
        <v>357296.12</v>
      </c>
      <c r="E10" s="16">
        <f t="shared" si="0"/>
        <v>5175</v>
      </c>
    </row>
    <row r="11" spans="1:5">
      <c r="A11" s="10"/>
      <c r="B11" s="11" t="s">
        <v>11</v>
      </c>
      <c r="C11" s="18">
        <v>96012.92</v>
      </c>
      <c r="D11" s="18">
        <v>94893.2</v>
      </c>
      <c r="E11" s="16">
        <f t="shared" si="0"/>
        <v>1119.7200000000012</v>
      </c>
    </row>
    <row r="12" spans="1:5">
      <c r="A12" s="10"/>
      <c r="B12" s="11" t="s">
        <v>12</v>
      </c>
      <c r="C12" s="18">
        <v>1650229.64</v>
      </c>
      <c r="D12" s="18">
        <v>1650229.64</v>
      </c>
      <c r="E12" s="16">
        <f t="shared" si="0"/>
        <v>0</v>
      </c>
    </row>
    <row r="13" spans="1:5">
      <c r="A13" s="10"/>
      <c r="B13" s="9" t="s">
        <v>13</v>
      </c>
      <c r="C13" s="18">
        <v>4176</v>
      </c>
      <c r="D13" s="18">
        <v>4176</v>
      </c>
      <c r="E13" s="16">
        <f t="shared" si="0"/>
        <v>0</v>
      </c>
    </row>
    <row r="14" spans="1:5">
      <c r="A14" s="10"/>
      <c r="B14" s="9" t="s">
        <v>14</v>
      </c>
      <c r="C14" s="18">
        <v>194238</v>
      </c>
      <c r="D14" s="18">
        <v>194238</v>
      </c>
      <c r="E14" s="16">
        <f t="shared" si="0"/>
        <v>0</v>
      </c>
    </row>
    <row r="15" spans="1:5">
      <c r="A15" s="10"/>
      <c r="B15" s="9" t="s">
        <v>15</v>
      </c>
      <c r="C15" s="18">
        <v>109444.23</v>
      </c>
      <c r="D15" s="18">
        <v>108620.63</v>
      </c>
      <c r="E15" s="16">
        <f t="shared" si="0"/>
        <v>823.59999999999127</v>
      </c>
    </row>
    <row r="16" spans="1:5">
      <c r="A16" s="10"/>
      <c r="B16" s="9" t="s">
        <v>16</v>
      </c>
      <c r="C16" s="18">
        <v>323020.11</v>
      </c>
      <c r="D16" s="18">
        <v>322752.21999999997</v>
      </c>
      <c r="E16" s="16">
        <f t="shared" si="0"/>
        <v>267.89000000001397</v>
      </c>
    </row>
    <row r="17" spans="1:5">
      <c r="A17" s="10"/>
      <c r="B17" s="9" t="s">
        <v>17</v>
      </c>
      <c r="C17" s="18">
        <v>876057.42</v>
      </c>
      <c r="D17" s="18">
        <v>876057.42</v>
      </c>
      <c r="E17" s="16">
        <f t="shared" si="0"/>
        <v>0</v>
      </c>
    </row>
    <row r="18" spans="1:5">
      <c r="A18" s="10"/>
      <c r="B18" s="9" t="s">
        <v>20</v>
      </c>
      <c r="C18" s="18">
        <v>62863.92</v>
      </c>
      <c r="D18" s="18">
        <v>62863.92</v>
      </c>
      <c r="E18" s="16">
        <f t="shared" si="0"/>
        <v>0</v>
      </c>
    </row>
    <row r="19" spans="1:5">
      <c r="A19" s="10"/>
      <c r="B19" s="9" t="s">
        <v>23</v>
      </c>
      <c r="C19" s="18">
        <v>10939.2</v>
      </c>
      <c r="D19" s="18">
        <v>10939.2</v>
      </c>
      <c r="E19" s="16">
        <f t="shared" si="0"/>
        <v>0</v>
      </c>
    </row>
    <row r="20" spans="1:5">
      <c r="A20" s="10"/>
      <c r="B20" s="9" t="s">
        <v>19</v>
      </c>
      <c r="C20" s="18">
        <v>7730</v>
      </c>
      <c r="D20" s="18">
        <v>7730</v>
      </c>
      <c r="E20" s="16">
        <f t="shared" si="0"/>
        <v>0</v>
      </c>
    </row>
    <row r="21" spans="1:5">
      <c r="A21" s="10"/>
      <c r="B21" s="9" t="s">
        <v>27</v>
      </c>
      <c r="C21" s="18">
        <v>6976.77</v>
      </c>
      <c r="D21" s="18">
        <v>0</v>
      </c>
      <c r="E21" s="16">
        <f t="shared" si="0"/>
        <v>6976.77</v>
      </c>
    </row>
    <row r="22" spans="1:5">
      <c r="A22" s="10"/>
      <c r="B22" s="9" t="s">
        <v>28</v>
      </c>
      <c r="C22" s="18">
        <v>2779600</v>
      </c>
      <c r="D22" s="18">
        <v>2779600</v>
      </c>
      <c r="E22" s="16">
        <f t="shared" si="0"/>
        <v>0</v>
      </c>
    </row>
    <row r="23" spans="1:5">
      <c r="A23" s="10"/>
      <c r="B23" s="9" t="s">
        <v>29</v>
      </c>
      <c r="C23" s="18">
        <v>9750</v>
      </c>
      <c r="D23" s="18">
        <v>9750</v>
      </c>
      <c r="E23" s="16">
        <f t="shared" si="0"/>
        <v>0</v>
      </c>
    </row>
    <row r="24" spans="1:5">
      <c r="A24" s="10"/>
      <c r="B24" s="9" t="s">
        <v>30</v>
      </c>
      <c r="C24" s="18">
        <v>400519.29</v>
      </c>
      <c r="D24" s="18">
        <v>399272</v>
      </c>
      <c r="E24" s="16">
        <f t="shared" si="0"/>
        <v>1247.289999999979</v>
      </c>
    </row>
    <row r="25" spans="1:5">
      <c r="A25" s="10"/>
      <c r="B25" s="9" t="s">
        <v>31</v>
      </c>
      <c r="C25" s="18">
        <v>433920</v>
      </c>
      <c r="D25" s="18">
        <v>433920</v>
      </c>
      <c r="E25" s="19"/>
    </row>
    <row r="26" spans="1:5">
      <c r="A26" s="10"/>
      <c r="B26" s="9"/>
      <c r="C26" s="18">
        <f>SUM(C4:C25)</f>
        <v>30728667.000000007</v>
      </c>
      <c r="D26" s="18">
        <f>SUM(D4:D25)</f>
        <v>30712984.660000004</v>
      </c>
      <c r="E26" s="20">
        <f>C26-D26</f>
        <v>15682.340000003576</v>
      </c>
    </row>
    <row r="27" spans="1:5">
      <c r="A27" s="6" t="s">
        <v>22</v>
      </c>
      <c r="B27" s="6"/>
      <c r="C27" s="21"/>
      <c r="D27" s="13"/>
      <c r="E27" s="22"/>
    </row>
    <row r="28" spans="1:5">
      <c r="A28" s="6"/>
      <c r="B28" s="14" t="s">
        <v>24</v>
      </c>
      <c r="C28" s="13">
        <v>6891904.1500000004</v>
      </c>
      <c r="D28" s="13">
        <v>6891904.1500000004</v>
      </c>
      <c r="E28" s="22">
        <f>C28-D28</f>
        <v>0</v>
      </c>
    </row>
    <row r="29" spans="1:5">
      <c r="A29" s="6"/>
      <c r="B29" s="14" t="s">
        <v>25</v>
      </c>
      <c r="C29" s="13">
        <v>7135340.2300000004</v>
      </c>
      <c r="D29" s="13">
        <v>7135340.1500000004</v>
      </c>
      <c r="E29" s="22">
        <f t="shared" ref="E29:E31" si="1">C29-D29</f>
        <v>8.0000000074505806E-2</v>
      </c>
    </row>
    <row r="30" spans="1:5">
      <c r="A30" s="6"/>
      <c r="B30" s="14" t="s">
        <v>26</v>
      </c>
      <c r="C30" s="13">
        <v>1336050.29</v>
      </c>
      <c r="D30" s="13">
        <v>1335846.8</v>
      </c>
      <c r="E30" s="22">
        <f t="shared" si="1"/>
        <v>203.48999999999069</v>
      </c>
    </row>
    <row r="31" spans="1:5">
      <c r="A31" s="6"/>
      <c r="B31" s="14" t="s">
        <v>27</v>
      </c>
      <c r="C31" s="13">
        <v>6199132.3300000001</v>
      </c>
      <c r="D31" s="13">
        <v>6199132.3300000001</v>
      </c>
      <c r="E31" s="22">
        <f t="shared" si="1"/>
        <v>0</v>
      </c>
    </row>
    <row r="32" spans="1:5">
      <c r="A32" s="6"/>
      <c r="B32" s="14"/>
      <c r="C32" s="13">
        <f>SUM(C28:C31)</f>
        <v>21562427</v>
      </c>
      <c r="D32" s="13">
        <f>SUM(D28:D31)</f>
        <v>21562223.43</v>
      </c>
      <c r="E32" s="22">
        <f>C32-D32</f>
        <v>203.57000000029802</v>
      </c>
    </row>
    <row r="33" spans="1:5">
      <c r="A33" s="6" t="s">
        <v>32</v>
      </c>
      <c r="B33" s="14"/>
      <c r="C33" s="13"/>
      <c r="D33" s="13"/>
      <c r="E33" s="21"/>
    </row>
    <row r="34" spans="1:5">
      <c r="A34" s="6"/>
      <c r="B34" s="14" t="s">
        <v>33</v>
      </c>
      <c r="C34" s="13">
        <v>132196.21</v>
      </c>
      <c r="D34" s="13">
        <v>132196.21</v>
      </c>
      <c r="E34" s="21">
        <v>0</v>
      </c>
    </row>
    <row r="35" spans="1:5">
      <c r="A35" s="6"/>
      <c r="B35" s="14"/>
      <c r="C35" s="13"/>
      <c r="D35" s="13"/>
      <c r="E35" s="22"/>
    </row>
    <row r="36" spans="1:5">
      <c r="A36" s="6" t="s">
        <v>34</v>
      </c>
      <c r="B36" s="14"/>
      <c r="C36" s="13"/>
      <c r="D36" s="13"/>
      <c r="E36" s="22"/>
    </row>
    <row r="37" spans="1:5">
      <c r="A37" s="6"/>
      <c r="B37" s="14" t="s">
        <v>35</v>
      </c>
      <c r="C37" s="13">
        <v>3600000</v>
      </c>
      <c r="D37" s="13">
        <v>3600000</v>
      </c>
      <c r="E37" s="21">
        <v>0</v>
      </c>
    </row>
    <row r="38" spans="1:5">
      <c r="A38" s="6"/>
      <c r="B38" s="14" t="s">
        <v>36</v>
      </c>
      <c r="C38" s="13">
        <v>1997079.97</v>
      </c>
      <c r="D38" s="13">
        <v>1997079.97</v>
      </c>
      <c r="E38" s="21">
        <v>0</v>
      </c>
    </row>
    <row r="39" spans="1:5">
      <c r="A39" s="6"/>
      <c r="B39" s="14"/>
      <c r="C39" s="13"/>
      <c r="D39" s="13"/>
      <c r="E39" s="21"/>
    </row>
    <row r="40" spans="1:5">
      <c r="A40" s="6" t="s">
        <v>37</v>
      </c>
      <c r="B40" s="14"/>
      <c r="C40" s="13"/>
      <c r="D40" s="13"/>
      <c r="E40" s="21"/>
    </row>
    <row r="41" spans="1:5">
      <c r="A41" s="6"/>
      <c r="B41" s="14" t="s">
        <v>38</v>
      </c>
      <c r="C41" s="13">
        <v>943280.85</v>
      </c>
      <c r="D41" s="13">
        <v>804241.25</v>
      </c>
      <c r="E41" s="22">
        <f>C41-D41</f>
        <v>139039.59999999998</v>
      </c>
    </row>
    <row r="42" spans="1:5">
      <c r="A42" s="6"/>
      <c r="B42" s="14" t="s">
        <v>24</v>
      </c>
      <c r="C42" s="13">
        <v>389996.75</v>
      </c>
      <c r="D42" s="13">
        <v>389996.75</v>
      </c>
      <c r="E42" s="21">
        <v>0</v>
      </c>
    </row>
    <row r="43" spans="1:5">
      <c r="A43" s="6"/>
      <c r="B43" s="14"/>
      <c r="C43" s="13"/>
      <c r="D43" s="13"/>
      <c r="E43" s="21"/>
    </row>
    <row r="44" spans="1:5">
      <c r="A44" s="6" t="s">
        <v>39</v>
      </c>
      <c r="B44" s="14"/>
      <c r="C44" s="13"/>
      <c r="D44" s="13"/>
      <c r="E44" s="21"/>
    </row>
    <row r="45" spans="1:5">
      <c r="A45" s="6"/>
      <c r="B45" s="14" t="s">
        <v>40</v>
      </c>
      <c r="C45" s="13">
        <v>0</v>
      </c>
      <c r="D45" s="13">
        <v>0</v>
      </c>
      <c r="E45" s="21"/>
    </row>
    <row r="46" spans="1:5">
      <c r="A46" s="6"/>
      <c r="B46" s="14" t="s">
        <v>27</v>
      </c>
      <c r="C46" s="13"/>
      <c r="D46" s="13">
        <v>9768060.4299999997</v>
      </c>
      <c r="E46" s="21"/>
    </row>
    <row r="47" spans="1:5">
      <c r="A47" s="6"/>
      <c r="B47" s="14" t="s">
        <v>35</v>
      </c>
      <c r="C47" s="13"/>
      <c r="D47" s="13">
        <v>140000</v>
      </c>
      <c r="E47" s="21"/>
    </row>
    <row r="48" spans="1:5">
      <c r="A48" s="6"/>
      <c r="B48" s="14" t="s">
        <v>60</v>
      </c>
      <c r="C48" s="13"/>
      <c r="D48" s="13">
        <v>456745.16</v>
      </c>
      <c r="E48" s="21"/>
    </row>
    <row r="49" spans="1:5">
      <c r="A49" s="6"/>
      <c r="B49" s="14"/>
      <c r="C49" s="13"/>
      <c r="D49" s="13"/>
      <c r="E49" s="21"/>
    </row>
    <row r="50" spans="1:5">
      <c r="A50" s="6" t="s">
        <v>54</v>
      </c>
      <c r="B50" s="14" t="s">
        <v>27</v>
      </c>
      <c r="C50" s="13"/>
      <c r="D50" s="13">
        <v>0</v>
      </c>
      <c r="E50" s="21"/>
    </row>
    <row r="51" spans="1:5">
      <c r="A51" s="6"/>
      <c r="B51" s="14"/>
      <c r="C51" s="13"/>
      <c r="D51" s="13"/>
      <c r="E51" s="21"/>
    </row>
    <row r="52" spans="1:5">
      <c r="A52" s="6" t="s">
        <v>34</v>
      </c>
      <c r="B52" s="14" t="s">
        <v>35</v>
      </c>
      <c r="C52" s="13"/>
      <c r="D52" s="13">
        <v>3138000</v>
      </c>
      <c r="E52" s="21"/>
    </row>
    <row r="53" spans="1:5">
      <c r="A53" s="6"/>
      <c r="B53" s="14" t="s">
        <v>27</v>
      </c>
      <c r="C53" s="13"/>
      <c r="D53" s="13">
        <v>485347.67</v>
      </c>
      <c r="E53" s="21"/>
    </row>
    <row r="54" spans="1:5">
      <c r="A54" s="6"/>
      <c r="B54" s="14"/>
      <c r="C54" s="13"/>
      <c r="D54" s="13"/>
      <c r="E54" s="21"/>
    </row>
    <row r="55" spans="1:5">
      <c r="A55" s="6" t="s">
        <v>55</v>
      </c>
      <c r="B55" s="14" t="s">
        <v>27</v>
      </c>
      <c r="C55" s="13"/>
      <c r="D55" s="13">
        <v>936162.9</v>
      </c>
      <c r="E55" s="21"/>
    </row>
    <row r="56" spans="1:5">
      <c r="A56" s="6"/>
      <c r="B56" s="14"/>
      <c r="C56" s="13"/>
      <c r="D56" s="13"/>
      <c r="E56" s="21"/>
    </row>
    <row r="57" spans="1:5">
      <c r="A57" s="6" t="s">
        <v>56</v>
      </c>
      <c r="B57" s="14"/>
      <c r="C57" s="13"/>
      <c r="D57" s="13"/>
      <c r="E57" s="21"/>
    </row>
    <row r="58" spans="1:5">
      <c r="A58" s="6"/>
      <c r="B58" s="14" t="s">
        <v>35</v>
      </c>
      <c r="C58" s="13"/>
      <c r="D58" s="13">
        <v>7847952.7199999997</v>
      </c>
      <c r="E58" s="21"/>
    </row>
    <row r="59" spans="1:5">
      <c r="A59" s="6"/>
      <c r="B59" s="14" t="s">
        <v>27</v>
      </c>
      <c r="C59" s="13"/>
      <c r="D59" s="13">
        <v>700000</v>
      </c>
      <c r="E59" s="21"/>
    </row>
    <row r="60" spans="1:5">
      <c r="A60" s="6"/>
      <c r="B60" s="14"/>
      <c r="C60" s="13"/>
      <c r="D60" s="13"/>
      <c r="E60" s="21"/>
    </row>
    <row r="61" spans="1:5">
      <c r="A61" s="6" t="s">
        <v>57</v>
      </c>
      <c r="B61" s="14" t="s">
        <v>60</v>
      </c>
      <c r="C61" s="13"/>
      <c r="D61" s="13">
        <v>225246.17</v>
      </c>
      <c r="E61" s="21"/>
    </row>
    <row r="62" spans="1:5">
      <c r="A62" s="6"/>
      <c r="B62" s="14"/>
      <c r="C62" s="13"/>
      <c r="D62" s="13"/>
      <c r="E62" s="21"/>
    </row>
    <row r="63" spans="1:5">
      <c r="A63" s="6" t="s">
        <v>58</v>
      </c>
      <c r="B63" s="14"/>
      <c r="C63" s="13"/>
      <c r="D63" s="13"/>
      <c r="E63" s="21"/>
    </row>
    <row r="64" spans="1:5">
      <c r="A64" s="6"/>
      <c r="B64" s="14" t="s">
        <v>35</v>
      </c>
      <c r="C64" s="13"/>
      <c r="D64" s="13">
        <v>985600</v>
      </c>
      <c r="E64" s="21"/>
    </row>
    <row r="65" spans="1:5">
      <c r="A65" s="6"/>
      <c r="B65" s="14" t="s">
        <v>60</v>
      </c>
      <c r="C65" s="13"/>
      <c r="D65" s="13">
        <v>89929.55</v>
      </c>
      <c r="E65" s="21"/>
    </row>
    <row r="66" spans="1:5">
      <c r="A66" s="6"/>
      <c r="B66" s="14"/>
      <c r="C66" s="13"/>
      <c r="D66" s="13"/>
      <c r="E66" s="21"/>
    </row>
    <row r="67" spans="1:5">
      <c r="A67" s="6" t="s">
        <v>41</v>
      </c>
      <c r="B67" s="14"/>
      <c r="C67" s="13"/>
      <c r="D67" s="13"/>
      <c r="E67" s="21"/>
    </row>
    <row r="68" spans="1:5">
      <c r="A68" s="6"/>
      <c r="B68" s="14" t="s">
        <v>42</v>
      </c>
      <c r="C68" s="13">
        <v>0</v>
      </c>
      <c r="D68" s="13">
        <v>532768.94999999995</v>
      </c>
      <c r="E68" s="21"/>
    </row>
    <row r="69" spans="1:5">
      <c r="A69" s="6"/>
      <c r="B69" s="14" t="s">
        <v>5</v>
      </c>
      <c r="C69" s="13"/>
      <c r="D69" s="13">
        <v>9613951.3200000003</v>
      </c>
      <c r="E69" s="21"/>
    </row>
    <row r="70" spans="1:5">
      <c r="A70" s="6"/>
      <c r="B70" s="14" t="s">
        <v>6</v>
      </c>
      <c r="C70" s="13"/>
      <c r="D70" s="13">
        <v>638964.77</v>
      </c>
      <c r="E70" s="21"/>
    </row>
    <row r="71" spans="1:5">
      <c r="A71" s="6"/>
      <c r="B71" s="14" t="s">
        <v>7</v>
      </c>
      <c r="C71" s="13"/>
      <c r="D71" s="13">
        <v>6073534.3600000003</v>
      </c>
      <c r="E71" s="21"/>
    </row>
    <row r="72" spans="1:5">
      <c r="A72" s="6"/>
      <c r="B72" s="14" t="s">
        <v>43</v>
      </c>
      <c r="C72" s="13">
        <v>0</v>
      </c>
      <c r="D72" s="13"/>
      <c r="E72" s="21"/>
    </row>
    <row r="73" spans="1:5">
      <c r="A73" s="6"/>
      <c r="B73" s="14" t="s">
        <v>44</v>
      </c>
      <c r="C73" s="13"/>
      <c r="D73" s="13">
        <v>4137939.89</v>
      </c>
      <c r="E73" s="21"/>
    </row>
    <row r="74" spans="1:5">
      <c r="A74" s="6"/>
      <c r="B74" s="14" t="s">
        <v>45</v>
      </c>
      <c r="C74" s="13">
        <v>0</v>
      </c>
      <c r="D74" s="13">
        <v>128202.27</v>
      </c>
      <c r="E74" s="21"/>
    </row>
    <row r="75" spans="1:5">
      <c r="A75" s="6"/>
      <c r="B75" s="14" t="s">
        <v>46</v>
      </c>
      <c r="C75" s="13"/>
      <c r="D75" s="13">
        <v>2163494.44</v>
      </c>
      <c r="E75" s="21"/>
    </row>
    <row r="76" spans="1:5">
      <c r="A76" s="6"/>
      <c r="B76" s="14" t="s">
        <v>61</v>
      </c>
      <c r="C76" s="13"/>
      <c r="D76" s="13">
        <v>477222.95</v>
      </c>
      <c r="E76" s="21"/>
    </row>
    <row r="77" spans="1:5">
      <c r="A77" s="6"/>
      <c r="B77" s="14" t="s">
        <v>14</v>
      </c>
      <c r="C77" s="13">
        <v>0</v>
      </c>
      <c r="D77" s="13">
        <v>176580</v>
      </c>
      <c r="E77" s="21"/>
    </row>
    <row r="78" spans="1:5">
      <c r="A78" s="6"/>
      <c r="B78" s="14" t="s">
        <v>9</v>
      </c>
      <c r="C78" s="13">
        <v>0</v>
      </c>
      <c r="D78" s="13"/>
      <c r="E78" s="21"/>
    </row>
    <row r="79" spans="1:5">
      <c r="A79" s="6"/>
      <c r="B79" s="14" t="s">
        <v>15</v>
      </c>
      <c r="C79" s="13">
        <v>0</v>
      </c>
      <c r="D79" s="13">
        <v>52353.95</v>
      </c>
      <c r="E79" s="22"/>
    </row>
    <row r="80" spans="1:5">
      <c r="A80" s="6"/>
      <c r="B80" s="14" t="s">
        <v>47</v>
      </c>
      <c r="C80" s="13">
        <v>0</v>
      </c>
      <c r="D80" s="13">
        <v>263010.84000000003</v>
      </c>
      <c r="E80" s="21"/>
    </row>
    <row r="81" spans="1:5">
      <c r="A81" s="6"/>
      <c r="B81" s="14" t="s">
        <v>13</v>
      </c>
      <c r="C81" s="13">
        <v>0</v>
      </c>
      <c r="D81" s="13">
        <v>205000</v>
      </c>
      <c r="E81" s="21"/>
    </row>
    <row r="82" spans="1:5">
      <c r="A82" s="6"/>
      <c r="B82" s="14" t="s">
        <v>48</v>
      </c>
      <c r="C82" s="13">
        <v>0</v>
      </c>
      <c r="D82" s="13"/>
      <c r="E82" s="21"/>
    </row>
    <row r="83" spans="1:5">
      <c r="A83" s="6"/>
      <c r="B83" s="14" t="s">
        <v>18</v>
      </c>
      <c r="C83" s="13">
        <v>0</v>
      </c>
      <c r="D83" s="13"/>
      <c r="E83" s="21"/>
    </row>
    <row r="84" spans="1:5">
      <c r="A84" s="6"/>
      <c r="B84" s="14" t="s">
        <v>19</v>
      </c>
      <c r="C84" s="13">
        <v>0</v>
      </c>
      <c r="D84" s="13">
        <v>5400</v>
      </c>
      <c r="E84" s="21"/>
    </row>
    <row r="85" spans="1:5">
      <c r="A85" s="6"/>
      <c r="B85" s="14" t="s">
        <v>49</v>
      </c>
      <c r="C85" s="13">
        <v>0</v>
      </c>
      <c r="D85" s="13"/>
      <c r="E85" s="21"/>
    </row>
    <row r="86" spans="1:5">
      <c r="A86" s="6"/>
      <c r="B86" s="14" t="s">
        <v>50</v>
      </c>
      <c r="C86" s="13">
        <v>0</v>
      </c>
      <c r="D86" s="13"/>
      <c r="E86" s="21"/>
    </row>
    <row r="87" spans="1:5">
      <c r="A87" s="6"/>
      <c r="B87" s="14" t="s">
        <v>51</v>
      </c>
      <c r="C87" s="13"/>
      <c r="D87" s="13">
        <v>232171.16</v>
      </c>
      <c r="E87" s="21"/>
    </row>
    <row r="88" spans="1:5">
      <c r="A88" s="6"/>
      <c r="B88" s="14" t="s">
        <v>36</v>
      </c>
      <c r="C88" s="13">
        <v>0</v>
      </c>
      <c r="D88" s="13">
        <v>218661.2</v>
      </c>
      <c r="E88" s="21"/>
    </row>
    <row r="89" spans="1:5">
      <c r="A89" s="6"/>
      <c r="B89" s="14" t="s">
        <v>52</v>
      </c>
      <c r="C89" s="13">
        <v>0</v>
      </c>
      <c r="D89" s="13">
        <v>200000</v>
      </c>
      <c r="E89" s="21"/>
    </row>
    <row r="90" spans="1:5">
      <c r="A90" s="6"/>
      <c r="B90" s="14" t="s">
        <v>53</v>
      </c>
      <c r="C90" s="13">
        <v>0</v>
      </c>
      <c r="D90" s="13"/>
      <c r="E90" s="21"/>
    </row>
    <row r="91" spans="1:5">
      <c r="A91" s="6"/>
      <c r="B91" s="14" t="s">
        <v>59</v>
      </c>
      <c r="C91" s="13">
        <v>0</v>
      </c>
      <c r="D91" s="13">
        <v>156828.26</v>
      </c>
      <c r="E91" s="21"/>
    </row>
    <row r="92" spans="1:5">
      <c r="A92" s="6"/>
      <c r="B92" s="23" t="s">
        <v>29</v>
      </c>
      <c r="C92" s="13">
        <v>0</v>
      </c>
      <c r="D92" s="13">
        <v>22750</v>
      </c>
      <c r="E92" s="21"/>
    </row>
    <row r="93" spans="1:5">
      <c r="A93" s="6"/>
      <c r="B93" s="24" t="s">
        <v>62</v>
      </c>
      <c r="C93" s="13">
        <v>0</v>
      </c>
      <c r="D93" s="13">
        <v>450</v>
      </c>
      <c r="E93" s="13"/>
    </row>
    <row r="94" spans="1:5">
      <c r="A94" s="15"/>
      <c r="B94" s="25" t="s">
        <v>63</v>
      </c>
      <c r="C94" s="13">
        <v>0</v>
      </c>
      <c r="D94" s="13">
        <v>4910</v>
      </c>
      <c r="E94" s="21"/>
    </row>
    <row r="95" spans="1:5">
      <c r="A95" s="15"/>
      <c r="B95" s="25" t="s">
        <v>64</v>
      </c>
      <c r="C95" s="18">
        <v>0</v>
      </c>
      <c r="D95" s="21">
        <v>1596.04</v>
      </c>
      <c r="E95" s="21"/>
    </row>
  </sheetData>
  <mergeCells count="2">
    <mergeCell ref="A1:D1"/>
    <mergeCell ref="C2:D2"/>
  </mergeCells>
  <pageMargins left="0.19685039370078741" right="0.23622047244094491" top="0.43307086614173229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DGF</vt:lpstr>
      <vt:lpstr>DGF!Área_de_impresión</vt:lpstr>
      <vt:lpstr>DGF!Títulos_a_imprimir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2022-10-21T14:15:49Z</cp:lastPrinted>
  <dcterms:created xsi:type="dcterms:W3CDTF">2018-03-09T18:15:46Z</dcterms:created>
  <dcterms:modified xsi:type="dcterms:W3CDTF">2022-10-21T14:15:55Z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