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ocuments\CUENTAS PUBLICAS DIF MOROLEON\CUENTAS PUBLICAS 2023\Cuarto Trimestre\Programatico\"/>
    </mc:Choice>
  </mc:AlternateContent>
  <xr:revisionPtr revIDLastSave="0" documentId="13_ncr:1_{01D7B730-3A11-4DB6-8E30-17169B00245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GCP" sheetId="1" r:id="rId1"/>
  </sheets>
  <calcPr calcId="191028"/>
</workbook>
</file>

<file path=xl/calcChain.xml><?xml version="1.0" encoding="utf-8"?>
<calcChain xmlns="http://schemas.openxmlformats.org/spreadsheetml/2006/main">
  <c r="C37" i="1" l="1"/>
  <c r="D37" i="1"/>
  <c r="E37" i="1"/>
  <c r="F37" i="1"/>
  <c r="G37" i="1"/>
  <c r="B37" i="1"/>
  <c r="C6" i="1"/>
  <c r="D6" i="1"/>
  <c r="E6" i="1"/>
  <c r="F6" i="1"/>
  <c r="G6" i="1"/>
  <c r="B6" i="1"/>
  <c r="C10" i="1"/>
  <c r="D10" i="1"/>
  <c r="E10" i="1"/>
  <c r="F10" i="1"/>
  <c r="G10" i="1"/>
  <c r="B10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<sst xmlns="http://schemas.openxmlformats.org/spreadsheetml/2006/main" count="42" uniqueCount="42">
  <si>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</si>
  <si>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</si>
  <si>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</si>
  <si>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</si>
  <si>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</si>
  <si>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</si>
  <si>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</si>
  <si>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</si>
  <si>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</si>
  <si>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</si>
  <si>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</si>
  <si>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</si>
  <si>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</si>
  <si>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</si>
  <si>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</si>
  <si>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</si>
  <si>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</si>
  <si>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</si>
  <si>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</si>
  <si>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</si>
  <si>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</si>
  <si>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</si>
  <si>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</si>
  <si>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</si>
  <si>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</si>
  <si>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</si>
  <si>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</si>
  <si>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</si>
  <si>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</si>
  <si>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</si>
  <si>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</si>
  <si>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</si>
  <si>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</si>
  <si>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</si>
  <si>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</si>
  <si>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</si>
  <si>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</si>
  <si>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</si>
  <si>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</si>
  <si>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</si>
  <si>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</si>
  <si>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Integral para el Desarrollo de la Familia del Municipio de Moroleón, Gto.
Gasto por Categoría Programática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</si>
</sst>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indent="1"/>
      <protection locked="0"/>
    </xf>
    <xf numFmtId="0" fontId="7" fillId="2" borderId="9" xfId="9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5" fillId="0" borderId="2" xfId="0" applyFont="1" applyBorder="1" applyProtection="1">
      <protection locked="0"/>
    </xf>
    <xf numFmtId="0" fontId="7" fillId="0" borderId="10" xfId="9" applyFont="1" applyBorder="1" applyAlignment="1">
      <alignment horizontal="center" vertical="center"/>
    </xf>
    <xf numFmtId="0" fontId="7" fillId="0" borderId="11" xfId="9" applyFont="1" applyBorder="1" applyAlignment="1">
      <alignment horizontal="center" vertical="center" wrapText="1"/>
    </xf>
    <xf numFmtId="4" fontId="7" fillId="0" borderId="13" xfId="0" applyNumberFormat="1" applyFont="1" applyBorder="1" applyAlignment="1" applyProtection="1">
      <alignment horizontal="right"/>
      <protection locked="0"/>
    </xf>
    <xf numFmtId="4" fontId="7" fillId="0" borderId="13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0" fontId="2" fillId="0" borderId="0" xfId="9" applyFont="1"/>
    <xf numFmtId="4" fontId="7" fillId="0" borderId="12" xfId="0" applyNumberFormat="1" applyFont="1" applyBorder="1" applyProtection="1"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5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2" borderId="11" xfId="9" applyNumberFormat="1" applyFont="1" applyFill="1" applyBorder="1" applyAlignment="1">
      <alignment horizontal="center" vertical="center" wrapText="1"/>
    </xf>
    <xf numFmtId="4" fontId="7" fillId="2" borderId="12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1276350</xdr:colOff>
      <xdr:row>1</xdr:row>
      <xdr:rowOff>57150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E9EB38C6-AD72-4E38-B40B-65F5E95D9379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276350" cy="47625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showGridLines="0" tabSelected="1" topLeftCell="A16" zoomScaleNormal="100" zoomScaleSheetLayoutView="90" workbookViewId="0">
      <selection activeCell="C33" sqref="C33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6" t="s">
        <v>41</v>
      </c>
      <c r="B1" s="26"/>
      <c r="C1" s="26"/>
      <c r="D1" s="26"/>
      <c r="E1" s="26"/>
      <c r="F1" s="26"/>
      <c r="G1" s="27"/>
    </row>
    <row r="2" spans="1:7" ht="14.45" customHeight="1" x14ac:dyDescent="0.2">
      <c r="A2" s="16"/>
      <c r="B2" s="25" t="s">
        <v>0</v>
      </c>
      <c r="C2" s="26"/>
      <c r="D2" s="26"/>
      <c r="E2" s="26"/>
      <c r="F2" s="27"/>
      <c r="G2" s="23" t="s">
        <v>7</v>
      </c>
    </row>
    <row r="3" spans="1:7" ht="22.5" x14ac:dyDescent="0.2">
      <c r="A3" s="17" t="s">
        <v>1</v>
      </c>
      <c r="B3" s="18" t="s">
        <v>2</v>
      </c>
      <c r="C3" s="6" t="s">
        <v>3</v>
      </c>
      <c r="D3" s="6" t="s">
        <v>4</v>
      </c>
      <c r="E3" s="6" t="s">
        <v>5</v>
      </c>
      <c r="F3" s="19" t="s">
        <v>6</v>
      </c>
      <c r="G3" s="24"/>
    </row>
    <row r="4" spans="1:7" x14ac:dyDescent="0.2">
      <c r="A4" s="20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4" t="s">
        <v>10</v>
      </c>
      <c r="B6" s="10">
        <f>+B7+B10+B19+B23+B26+B31</f>
        <v>12593762.380000001</v>
      </c>
      <c r="C6" s="10">
        <f t="shared" ref="C6:G6" si="0">+C7+C10+C19+C23+C26+C31</f>
        <v>3104324.03</v>
      </c>
      <c r="D6" s="10">
        <f t="shared" si="0"/>
        <v>15698086.41</v>
      </c>
      <c r="E6" s="10">
        <f t="shared" si="0"/>
        <v>14098532.220000001</v>
      </c>
      <c r="F6" s="10">
        <f t="shared" si="0"/>
        <v>14098532.220000001</v>
      </c>
      <c r="G6" s="10">
        <f t="shared" si="0"/>
        <v>1599554.19</v>
      </c>
    </row>
    <row r="7" spans="1:7" x14ac:dyDescent="0.2">
      <c r="A7" s="21" t="s">
        <v>11</v>
      </c>
      <c r="B7" s="11">
        <f t="shared" ref="B7:G7" si="1">+B8+B9</f>
        <v>12593762.380000001</v>
      </c>
      <c r="C7" s="11">
        <f t="shared" si="1"/>
        <v>3104324.03</v>
      </c>
      <c r="D7" s="11">
        <f t="shared" si="1"/>
        <v>15698086.41</v>
      </c>
      <c r="E7" s="11">
        <f t="shared" si="1"/>
        <v>14098532.220000001</v>
      </c>
      <c r="F7" s="11">
        <f t="shared" si="1"/>
        <v>14098532.220000001</v>
      </c>
      <c r="G7" s="11">
        <f t="shared" si="1"/>
        <v>1599554.19</v>
      </c>
    </row>
    <row r="8" spans="1:7" x14ac:dyDescent="0.2">
      <c r="A8" s="22" t="s">
        <v>12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</row>
    <row r="9" spans="1:7" x14ac:dyDescent="0.2">
      <c r="A9" s="22" t="s">
        <v>13</v>
      </c>
      <c r="B9" s="12">
        <v>12593762.380000001</v>
      </c>
      <c r="C9" s="12">
        <v>3104324.03</v>
      </c>
      <c r="D9" s="12">
        <v>15698086.41</v>
      </c>
      <c r="E9" s="12">
        <v>14098532.220000001</v>
      </c>
      <c r="F9" s="12">
        <v>14098532.220000001</v>
      </c>
      <c r="G9" s="12">
        <v>1599554.19</v>
      </c>
    </row>
    <row r="10" spans="1:7" x14ac:dyDescent="0.2">
      <c r="A10" s="21" t="s">
        <v>14</v>
      </c>
      <c r="B10" s="11">
        <f>SUM(B11:B18)</f>
        <v>0</v>
      </c>
      <c r="C10" s="11">
        <f t="shared" ref="C10:G10" si="2">SUM(C11:C18)</f>
        <v>0</v>
      </c>
      <c r="D10" s="11">
        <f t="shared" si="2"/>
        <v>0</v>
      </c>
      <c r="E10" s="11">
        <f t="shared" si="2"/>
        <v>0</v>
      </c>
      <c r="F10" s="11">
        <f t="shared" si="2"/>
        <v>0</v>
      </c>
      <c r="G10" s="11">
        <f t="shared" si="2"/>
        <v>0</v>
      </c>
    </row>
    <row r="11" spans="1:7" x14ac:dyDescent="0.2">
      <c r="A11" s="22" t="s">
        <v>15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</row>
    <row r="12" spans="1:7" x14ac:dyDescent="0.2">
      <c r="A12" s="22" t="s">
        <v>16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x14ac:dyDescent="0.2">
      <c r="A13" s="22" t="s">
        <v>17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 x14ac:dyDescent="0.2">
      <c r="A14" s="22" t="s">
        <v>18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x14ac:dyDescent="0.2">
      <c r="A15" s="22" t="s">
        <v>19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</row>
    <row r="16" spans="1:7" x14ac:dyDescent="0.2">
      <c r="A16" s="22" t="s">
        <v>20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x14ac:dyDescent="0.2">
      <c r="A17" s="22" t="s">
        <v>21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x14ac:dyDescent="0.2">
      <c r="A18" s="22" t="s">
        <v>22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</row>
    <row r="19" spans="1:7" x14ac:dyDescent="0.2">
      <c r="A19" s="21" t="s">
        <v>23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</row>
    <row r="20" spans="1:7" x14ac:dyDescent="0.2">
      <c r="A20" s="22" t="s">
        <v>24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x14ac:dyDescent="0.2">
      <c r="A21" s="22" t="s">
        <v>25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spans="1:7" x14ac:dyDescent="0.2">
      <c r="A22" s="22" t="s">
        <v>26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x14ac:dyDescent="0.2">
      <c r="A23" s="21" t="s">
        <v>27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7" x14ac:dyDescent="0.2">
      <c r="A24" s="22" t="s">
        <v>28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x14ac:dyDescent="0.2">
      <c r="A25" s="22" t="s">
        <v>29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x14ac:dyDescent="0.2">
      <c r="A26" s="21" t="s">
        <v>30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7" x14ac:dyDescent="0.2">
      <c r="A27" s="22" t="s">
        <v>31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7" x14ac:dyDescent="0.2">
      <c r="A28" s="22" t="s">
        <v>32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x14ac:dyDescent="0.2">
      <c r="A29" s="22" t="s">
        <v>33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x14ac:dyDescent="0.2">
      <c r="A30" s="22" t="s">
        <v>34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</row>
    <row r="31" spans="1:7" x14ac:dyDescent="0.2">
      <c r="A31" s="21" t="s">
        <v>35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</row>
    <row r="32" spans="1:7" x14ac:dyDescent="0.2">
      <c r="A32" s="22" t="s">
        <v>36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</row>
    <row r="33" spans="1:7" x14ac:dyDescent="0.2">
      <c r="A33" s="7" t="s">
        <v>37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x14ac:dyDescent="0.2">
      <c r="A34" s="7" t="s">
        <v>38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x14ac:dyDescent="0.2">
      <c r="A35" s="7" t="s">
        <v>39</v>
      </c>
      <c r="B35" s="12">
        <v>12593762.380000001</v>
      </c>
      <c r="C35" s="12">
        <v>3104324.03</v>
      </c>
      <c r="D35" s="12">
        <v>15698086.41</v>
      </c>
      <c r="E35" s="12">
        <v>14098532.220000001</v>
      </c>
      <c r="F35" s="12">
        <v>14098532.220000001</v>
      </c>
      <c r="G35" s="12">
        <v>1599554.19</v>
      </c>
    </row>
    <row r="36" spans="1:7" x14ac:dyDescent="0.2">
      <c r="A36" s="3"/>
      <c r="B36" s="13"/>
      <c r="C36" s="13"/>
      <c r="D36" s="13"/>
      <c r="E36" s="13"/>
      <c r="F36" s="13"/>
      <c r="G36" s="13"/>
    </row>
    <row r="37" spans="1:7" x14ac:dyDescent="0.2">
      <c r="A37" s="4" t="s">
        <v>40</v>
      </c>
      <c r="B37" s="15">
        <f>B6+SUM(B33:B35)</f>
        <v>25187524.760000002</v>
      </c>
      <c r="C37" s="15">
        <f t="shared" ref="C37:G37" si="3">C6+SUM(C33:C35)</f>
        <v>6208648.0599999996</v>
      </c>
      <c r="D37" s="15">
        <f t="shared" si="3"/>
        <v>31396172.82</v>
      </c>
      <c r="E37" s="15">
        <f t="shared" si="3"/>
        <v>28197064.440000001</v>
      </c>
      <c r="F37" s="15">
        <f t="shared" si="3"/>
        <v>28197064.440000001</v>
      </c>
      <c r="G37" s="15">
        <f t="shared" si="3"/>
        <v>3199108.38</v>
      </c>
    </row>
  </sheetData>
  <sheetProtection formatCells="0" formatColumns="0" formatRows="0" autoFilter="0"/>
  <protectedRanges>
    <protectedRange sqref="A38:G65523" name="Rango1"/>
    <protectedRange sqref="B31:G31 B7:G7 A11:G18 A20:G22 B19:G19 A24:G25 B23:G23 A27:G30 B26:G26 A32:G32 A8:G9 A36:G36 B33:G35 B10:G10" name="Rango1_3"/>
    <protectedRange sqref="B4:G6" name="Rango1_2_2"/>
    <protectedRange sqref="A37:G37" name="Rango1_1_2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E957F8-8052-4237-82F9-A550A7D02D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areacontabledif23@gmail.com</cp:lastModifiedBy>
  <cp:revision/>
  <dcterms:created xsi:type="dcterms:W3CDTF">2012-12-11T21:13:37Z</dcterms:created>
  <dcterms:modified xsi:type="dcterms:W3CDTF">2024-02-05T16:14:32Z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