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Informacion Programatica\"/>
    </mc:Choice>
  </mc:AlternateContent>
  <xr:revisionPtr revIDLastSave="0" documentId="13_ncr:1_{B3910171-8D9C-450B-B3A6-2D843D112D5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/>
  <c r="K28" i="1" l="1"/>
  <c r="J28" i="1"/>
  <c r="I28" i="1"/>
  <c r="H28" i="1"/>
  <c r="K21" i="1"/>
  <c r="J21" i="1"/>
  <c r="I21" i="1"/>
  <c r="H21" i="1"/>
  <c r="G21" i="1"/>
  <c r="M28" i="1" l="1"/>
  <c r="M21" i="1"/>
  <c r="M9" i="1"/>
  <c r="K30" i="1"/>
  <c r="I30" i="1"/>
  <c r="H30" i="1"/>
  <c r="J30" i="1"/>
  <c r="G30" i="1"/>
  <c r="L28" i="1"/>
  <c r="L21" i="1"/>
  <c r="L9" i="1"/>
  <c r="L30" i="1" l="1"/>
  <c r="M30" i="1"/>
</calcChain>
</file>

<file path=xl/sharedStrings.xml><?xml version="1.0" encoding="utf-8"?>
<sst xmlns="http://schemas.openxmlformats.org/spreadsheetml/2006/main" count="42" uniqueCount="42">
  <si>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</si>
  <si>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</si>
  <si>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</si>
  <si>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</si>
  <si>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</si>
  <si>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</si>
  <si>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</si>
  <si>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</si>
  <si>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</si>
  <si>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</si>
  <si>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</si>
  <si>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</si>
  <si>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</si>
  <si>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</si>
  <si>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</si>
  <si>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</si>
  <si>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</si>
  <si>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</si>
  <si>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</si>
  <si>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</si>
  <si>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</si>
  <si>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</si>
  <si>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DIF MOROLEÓN</t>
  </si>
  <si>
    <t>MUEBLES DE OFICINA Y ESTANTERIA</t>
  </si>
  <si>
    <t>MUEBLES, EXCEPTO DE OFICINA Y ESTANTERIA</t>
  </si>
  <si>
    <t>EQUIPO DE COMPUTO Y DE TECNOLOGIAS DE LA INFORMAC</t>
  </si>
  <si>
    <t>OTROS MOBILIARIOS Y EQUIPOS DE ADMINISTRACION</t>
  </si>
  <si>
    <t>OTRO MOBILIARIO Y EQUIPO EDUCACIONAL Y RECREATIVO</t>
  </si>
  <si>
    <t>EQUIPO MEDICO Y DE LABORATORIO</t>
  </si>
  <si>
    <t>INSTRUMENTAL MEDICO Y DE LABORATORIO</t>
  </si>
  <si>
    <t>VEHICULOS Y EQUIPO TERRESTRE</t>
  </si>
  <si>
    <t>EQ DE GENERACION ELECTRICA, APARATOS Y ACCES ELECT</t>
  </si>
  <si>
    <t>HERRAMIENTAS Y MAQUINAS-HERRAMIENTA</t>
  </si>
  <si>
    <t>Sistema Integral para el Desarrollo de la Familia del Municipio de Moroleón, Gto.
Programas y Proyectos de Inversión
Del 1 de Enero al 30 de Junio de 2023</t>
  </si>
  <si>
    <t xml:space="preserve">                          Autorizo:</t>
  </si>
  <si>
    <t>Elaboro:</t>
  </si>
  <si>
    <t xml:space="preserve">       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</si>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</sst>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9" fillId="0" borderId="0" xfId="0" applyFont="1"/>
    <xf numFmtId="0" fontId="5" fillId="0" borderId="0" xfId="4" applyFont="1" applyAlignment="1" applyProtection="1">
      <alignment vertical="top"/>
      <protection locked="0"/>
    </xf>
    <xf numFmtId="0" fontId="10" fillId="0" borderId="0" xfId="0" applyFont="1" applyAlignment="1">
      <alignment horizontal="center" vertical="center"/>
    </xf>
    <xf numFmtId="0" fontId="5" fillId="0" borderId="0" xfId="4" applyFont="1" applyAlignment="1" applyProtection="1">
      <alignment horizontal="center"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5">
    <cellStyle name="Moneda" xfId="1" builtinId="4"/>
    <cellStyle name="Normal" xfId="0" builtinId="0"/>
    <cellStyle name="Normal 2 2" xfId="4" xr:uid="{809853ED-B0EB-43BC-A497-FD59A88CA2E3}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123825</xdr:colOff>
      <xdr:row>1</xdr:row>
      <xdr:rowOff>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237B6673-DF87-3C8A-D766-65E4643CE59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3825" y="0"/>
          <a:ext cx="1028700" cy="7239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2"/>
  <sheetViews>
    <sheetView tabSelected="1" workbookViewId="0">
      <selection activeCell="G15" sqref="G1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3" t="s">
        <v>33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2:13" ht="13.15" customHeight="1" x14ac:dyDescent="0.2">
      <c r="B2" s="56" t="s">
        <v>0</v>
      </c>
      <c r="C2" s="57"/>
      <c r="D2" s="62" t="s">
        <v>1</v>
      </c>
      <c r="E2" s="65" t="s">
        <v>2</v>
      </c>
      <c r="F2" s="62" t="s">
        <v>3</v>
      </c>
      <c r="G2" s="66" t="s">
        <v>4</v>
      </c>
      <c r="H2" s="66"/>
      <c r="I2" s="66"/>
      <c r="J2" s="66"/>
      <c r="K2" s="66"/>
      <c r="L2" s="66"/>
      <c r="M2" s="67"/>
    </row>
    <row r="3" spans="2:13" ht="13.15" customHeight="1" x14ac:dyDescent="0.2">
      <c r="B3" s="58"/>
      <c r="C3" s="59"/>
      <c r="D3" s="63"/>
      <c r="E3" s="65"/>
      <c r="F3" s="63"/>
      <c r="G3" s="68" t="s">
        <v>20</v>
      </c>
      <c r="H3" s="70" t="s">
        <v>5</v>
      </c>
      <c r="I3" s="73" t="s">
        <v>6</v>
      </c>
      <c r="J3" s="73" t="s">
        <v>7</v>
      </c>
      <c r="K3" s="73" t="s">
        <v>8</v>
      </c>
      <c r="L3" s="80" t="s">
        <v>9</v>
      </c>
      <c r="M3" s="81"/>
    </row>
    <row r="4" spans="2:13" ht="13.15" customHeight="1" x14ac:dyDescent="0.2">
      <c r="B4" s="58"/>
      <c r="C4" s="59"/>
      <c r="D4" s="63"/>
      <c r="E4" s="65"/>
      <c r="F4" s="63"/>
      <c r="G4" s="58"/>
      <c r="H4" s="71"/>
      <c r="I4" s="74"/>
      <c r="J4" s="74"/>
      <c r="K4" s="78"/>
      <c r="L4" s="72" t="s">
        <v>10</v>
      </c>
      <c r="M4" s="83" t="s">
        <v>11</v>
      </c>
    </row>
    <row r="5" spans="2:13" x14ac:dyDescent="0.2">
      <c r="B5" s="60"/>
      <c r="C5" s="61"/>
      <c r="D5" s="64"/>
      <c r="E5" s="65"/>
      <c r="F5" s="64"/>
      <c r="G5" s="69"/>
      <c r="H5" s="72"/>
      <c r="I5" s="75"/>
      <c r="J5" s="75"/>
      <c r="K5" s="79"/>
      <c r="L5" s="82"/>
      <c r="M5" s="84"/>
    </row>
    <row r="6" spans="2:13" ht="13.15" customHeight="1" x14ac:dyDescent="0.2">
      <c r="B6" s="85" t="s">
        <v>12</v>
      </c>
      <c r="C6" s="86"/>
      <c r="D6" s="86"/>
      <c r="E6" s="21"/>
      <c r="G6" s="22"/>
      <c r="H6" s="22"/>
      <c r="I6" s="22"/>
      <c r="J6" s="87"/>
      <c r="K6" s="87"/>
      <c r="L6" s="22"/>
      <c r="M6" s="23"/>
    </row>
    <row r="7" spans="2:13" ht="13.15" customHeight="1" x14ac:dyDescent="0.2">
      <c r="B7" s="24"/>
      <c r="C7" s="88" t="s">
        <v>13</v>
      </c>
      <c r="D7" s="88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5110</v>
      </c>
      <c r="F9" s="29" t="s">
        <v>23</v>
      </c>
      <c r="G9" s="32">
        <f t="shared" ref="G9:G18" si="0">+H9</f>
        <v>7000</v>
      </c>
      <c r="H9" s="33">
        <v>7000</v>
      </c>
      <c r="I9" s="33">
        <v>7000</v>
      </c>
      <c r="J9" s="33">
        <v>0</v>
      </c>
      <c r="K9" s="33">
        <v>0</v>
      </c>
      <c r="L9" s="34">
        <f t="shared" ref="L9:L18" si="1">IFERROR(K9/H9,0)</f>
        <v>0</v>
      </c>
      <c r="M9" s="35">
        <f t="shared" ref="M9:M18" si="2">IFERROR(K9/I9,0)</f>
        <v>0</v>
      </c>
    </row>
    <row r="10" spans="2:13" x14ac:dyDescent="0.2">
      <c r="B10" s="4"/>
      <c r="C10" s="5"/>
      <c r="D10" s="31"/>
      <c r="E10" s="28">
        <v>5120</v>
      </c>
      <c r="F10" s="29" t="s">
        <v>24</v>
      </c>
      <c r="G10" s="32">
        <f t="shared" si="0"/>
        <v>10500</v>
      </c>
      <c r="H10" s="33">
        <v>10500</v>
      </c>
      <c r="I10" s="33">
        <v>10500</v>
      </c>
      <c r="J10" s="33">
        <v>0</v>
      </c>
      <c r="K10" s="33">
        <v>0</v>
      </c>
      <c r="L10" s="34">
        <f t="shared" si="1"/>
        <v>0</v>
      </c>
      <c r="M10" s="35">
        <f t="shared" si="2"/>
        <v>0</v>
      </c>
    </row>
    <row r="11" spans="2:13" ht="22.5" x14ac:dyDescent="0.2">
      <c r="B11" s="4"/>
      <c r="C11" s="5"/>
      <c r="D11" s="31"/>
      <c r="E11" s="28">
        <v>5150</v>
      </c>
      <c r="F11" s="29" t="s">
        <v>25</v>
      </c>
      <c r="G11" s="32">
        <f t="shared" si="0"/>
        <v>14000</v>
      </c>
      <c r="H11" s="33">
        <v>14000</v>
      </c>
      <c r="I11" s="33">
        <v>76000</v>
      </c>
      <c r="J11" s="33">
        <v>0</v>
      </c>
      <c r="K11" s="33">
        <v>15500</v>
      </c>
      <c r="L11" s="34">
        <f t="shared" si="1"/>
        <v>1.1071428571428572</v>
      </c>
      <c r="M11" s="35">
        <f t="shared" si="2"/>
        <v>0.20394736842105263</v>
      </c>
    </row>
    <row r="12" spans="2:13" x14ac:dyDescent="0.2">
      <c r="B12" s="4"/>
      <c r="C12" s="5"/>
      <c r="D12" s="31"/>
      <c r="E12" s="28">
        <v>5190</v>
      </c>
      <c r="F12" s="29" t="s">
        <v>26</v>
      </c>
      <c r="G12" s="32">
        <f t="shared" si="0"/>
        <v>0</v>
      </c>
      <c r="H12" s="33">
        <v>0</v>
      </c>
      <c r="I12" s="33">
        <v>5400</v>
      </c>
      <c r="J12" s="33">
        <v>0</v>
      </c>
      <c r="K12" s="33">
        <v>0</v>
      </c>
      <c r="L12" s="34">
        <f t="shared" si="1"/>
        <v>0</v>
      </c>
      <c r="M12" s="35">
        <f t="shared" si="2"/>
        <v>0</v>
      </c>
    </row>
    <row r="13" spans="2:13" ht="22.5" x14ac:dyDescent="0.2">
      <c r="B13" s="4"/>
      <c r="C13" s="5"/>
      <c r="D13" s="31"/>
      <c r="E13" s="28">
        <v>5290</v>
      </c>
      <c r="F13" s="29" t="s">
        <v>27</v>
      </c>
      <c r="G13" s="32">
        <f t="shared" si="0"/>
        <v>4200</v>
      </c>
      <c r="H13" s="33">
        <v>4200</v>
      </c>
      <c r="I13" s="33">
        <v>4200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x14ac:dyDescent="0.2">
      <c r="B14" s="4"/>
      <c r="C14" s="5"/>
      <c r="D14" s="31"/>
      <c r="E14" s="28">
        <v>5310</v>
      </c>
      <c r="F14" s="29" t="s">
        <v>28</v>
      </c>
      <c r="G14" s="32">
        <f t="shared" si="0"/>
        <v>10500</v>
      </c>
      <c r="H14" s="33">
        <v>10500</v>
      </c>
      <c r="I14" s="33">
        <v>155933.16</v>
      </c>
      <c r="J14" s="33">
        <v>0</v>
      </c>
      <c r="K14" s="33">
        <v>30900</v>
      </c>
      <c r="L14" s="34">
        <f t="shared" si="1"/>
        <v>2.9428571428571431</v>
      </c>
      <c r="M14" s="35">
        <f t="shared" si="2"/>
        <v>0.19816182779852598</v>
      </c>
    </row>
    <row r="15" spans="2:13" x14ac:dyDescent="0.2">
      <c r="B15" s="4"/>
      <c r="C15" s="5"/>
      <c r="D15" s="31"/>
      <c r="E15" s="28">
        <v>5320</v>
      </c>
      <c r="F15" s="29" t="s">
        <v>29</v>
      </c>
      <c r="G15" s="32">
        <f t="shared" si="0"/>
        <v>3500</v>
      </c>
      <c r="H15" s="33">
        <v>3500</v>
      </c>
      <c r="I15" s="33">
        <v>3500</v>
      </c>
      <c r="J15" s="33">
        <v>0</v>
      </c>
      <c r="K15" s="33">
        <v>0</v>
      </c>
      <c r="L15" s="34">
        <f t="shared" si="1"/>
        <v>0</v>
      </c>
      <c r="M15" s="35">
        <f t="shared" si="2"/>
        <v>0</v>
      </c>
    </row>
    <row r="16" spans="2:13" x14ac:dyDescent="0.2">
      <c r="B16" s="4"/>
      <c r="C16" s="5"/>
      <c r="D16" s="31"/>
      <c r="E16" s="28">
        <v>5410</v>
      </c>
      <c r="F16" s="29" t="s">
        <v>30</v>
      </c>
      <c r="G16" s="32">
        <f t="shared" si="0"/>
        <v>0</v>
      </c>
      <c r="H16" s="33">
        <v>0</v>
      </c>
      <c r="I16" s="33">
        <v>625900</v>
      </c>
      <c r="J16" s="33">
        <v>0</v>
      </c>
      <c r="K16" s="33">
        <v>623000</v>
      </c>
      <c r="L16" s="34">
        <f t="shared" si="1"/>
        <v>0</v>
      </c>
      <c r="M16" s="35">
        <f t="shared" si="2"/>
        <v>0.99536667199233109</v>
      </c>
    </row>
    <row r="17" spans="2:13" ht="22.5" x14ac:dyDescent="0.2">
      <c r="B17" s="4"/>
      <c r="C17" s="5"/>
      <c r="D17" s="31"/>
      <c r="E17" s="28">
        <v>5660</v>
      </c>
      <c r="F17" s="29" t="s">
        <v>31</v>
      </c>
      <c r="G17" s="32">
        <f t="shared" si="0"/>
        <v>0</v>
      </c>
      <c r="H17" s="33">
        <v>0</v>
      </c>
      <c r="I17" s="33">
        <v>39872.68</v>
      </c>
      <c r="J17" s="33">
        <v>0</v>
      </c>
      <c r="K17" s="33">
        <v>39872.68</v>
      </c>
      <c r="L17" s="34">
        <f t="shared" si="1"/>
        <v>0</v>
      </c>
      <c r="M17" s="35">
        <f t="shared" si="2"/>
        <v>1</v>
      </c>
    </row>
    <row r="18" spans="2:13" x14ac:dyDescent="0.2">
      <c r="B18" s="4"/>
      <c r="C18" s="5"/>
      <c r="D18" s="31"/>
      <c r="E18" s="28">
        <v>5670</v>
      </c>
      <c r="F18" s="29" t="s">
        <v>32</v>
      </c>
      <c r="G18" s="32">
        <f t="shared" si="0"/>
        <v>0</v>
      </c>
      <c r="H18" s="33">
        <v>0</v>
      </c>
      <c r="I18" s="33">
        <v>4196.04</v>
      </c>
      <c r="J18" s="33">
        <v>0</v>
      </c>
      <c r="K18" s="33">
        <v>0</v>
      </c>
      <c r="L18" s="34">
        <f t="shared" si="1"/>
        <v>0</v>
      </c>
      <c r="M18" s="35">
        <f t="shared" si="2"/>
        <v>0</v>
      </c>
    </row>
    <row r="19" spans="2:13" x14ac:dyDescent="0.2">
      <c r="B19" s="4"/>
      <c r="C19" s="5"/>
      <c r="D19" s="31"/>
      <c r="E19" s="36"/>
      <c r="F19" s="37"/>
      <c r="G19" s="41"/>
      <c r="H19" s="41"/>
      <c r="I19" s="41"/>
      <c r="J19" s="41"/>
      <c r="K19" s="41"/>
      <c r="L19" s="38"/>
      <c r="M19" s="39"/>
    </row>
    <row r="20" spans="2:13" x14ac:dyDescent="0.2">
      <c r="B20" s="4"/>
      <c r="C20" s="5"/>
      <c r="D20" s="26"/>
      <c r="E20" s="40"/>
      <c r="F20" s="26"/>
      <c r="G20" s="26"/>
      <c r="H20" s="26"/>
      <c r="I20" s="26"/>
      <c r="J20" s="26"/>
      <c r="K20" s="26"/>
      <c r="L20" s="26"/>
      <c r="M20" s="27"/>
    </row>
    <row r="21" spans="2:13" ht="13.15" customHeight="1" x14ac:dyDescent="0.2">
      <c r="B21" s="89" t="s">
        <v>14</v>
      </c>
      <c r="C21" s="90"/>
      <c r="D21" s="90"/>
      <c r="E21" s="90"/>
      <c r="F21" s="90"/>
      <c r="G21" s="7">
        <f>SUM(G9:G18)</f>
        <v>49700</v>
      </c>
      <c r="H21" s="7">
        <f>SUM(H9:H18)</f>
        <v>49700</v>
      </c>
      <c r="I21" s="7">
        <f>SUM(I9:I18)</f>
        <v>932501.88000000012</v>
      </c>
      <c r="J21" s="7">
        <f>SUM(J9:J18)</f>
        <v>0</v>
      </c>
      <c r="K21" s="7">
        <f>SUM(K9:K18)</f>
        <v>709272.68</v>
      </c>
      <c r="L21" s="8">
        <f>IFERROR(K21/H21,0)</f>
        <v>14.271080080482898</v>
      </c>
      <c r="M21" s="9">
        <f>IFERROR(K21/I21,0)</f>
        <v>0.76061260058800095</v>
      </c>
    </row>
    <row r="22" spans="2:13" ht="4.9000000000000004" customHeight="1" x14ac:dyDescent="0.2">
      <c r="B22" s="4"/>
      <c r="C22" s="5"/>
      <c r="D22" s="26"/>
      <c r="E22" s="40"/>
      <c r="F22" s="26"/>
      <c r="G22" s="26"/>
      <c r="H22" s="26"/>
      <c r="I22" s="26"/>
      <c r="J22" s="26"/>
      <c r="K22" s="26"/>
      <c r="L22" s="26"/>
      <c r="M22" s="27"/>
    </row>
    <row r="23" spans="2:13" ht="13.15" customHeight="1" x14ac:dyDescent="0.2">
      <c r="B23" s="91" t="s">
        <v>15</v>
      </c>
      <c r="C23" s="88"/>
      <c r="D23" s="88"/>
      <c r="E23" s="21"/>
      <c r="F23" s="25"/>
      <c r="G23" s="26"/>
      <c r="H23" s="26"/>
      <c r="I23" s="26"/>
      <c r="J23" s="26"/>
      <c r="K23" s="26"/>
      <c r="L23" s="26"/>
      <c r="M23" s="27"/>
    </row>
    <row r="24" spans="2:13" ht="13.15" customHeight="1" x14ac:dyDescent="0.2">
      <c r="B24" s="24"/>
      <c r="C24" s="88" t="s">
        <v>16</v>
      </c>
      <c r="D24" s="88"/>
      <c r="E24" s="21"/>
      <c r="F24" s="25"/>
      <c r="G24" s="26"/>
      <c r="H24" s="26"/>
      <c r="I24" s="26"/>
      <c r="J24" s="26"/>
      <c r="K24" s="26"/>
      <c r="L24" s="26"/>
      <c r="M24" s="27"/>
    </row>
    <row r="25" spans="2:13" ht="6" customHeight="1" x14ac:dyDescent="0.2">
      <c r="B25" s="42"/>
      <c r="C25" s="43"/>
      <c r="D25" s="43"/>
      <c r="E25" s="36"/>
      <c r="F25" s="43"/>
      <c r="G25" s="26"/>
      <c r="H25" s="26"/>
      <c r="I25" s="26"/>
      <c r="J25" s="26"/>
      <c r="K25" s="26"/>
      <c r="L25" s="26"/>
      <c r="M25" s="27"/>
    </row>
    <row r="26" spans="2:13" x14ac:dyDescent="0.2">
      <c r="B26" s="4"/>
      <c r="C26" s="5"/>
      <c r="D26" s="26"/>
      <c r="E26" s="40"/>
      <c r="F26" s="26"/>
      <c r="G26" s="41"/>
      <c r="H26" s="41"/>
      <c r="I26" s="41"/>
      <c r="J26" s="41"/>
      <c r="K26" s="41"/>
      <c r="L26" s="38"/>
      <c r="M26" s="39"/>
    </row>
    <row r="27" spans="2:13" x14ac:dyDescent="0.2">
      <c r="B27" s="44"/>
      <c r="C27" s="45"/>
      <c r="D27" s="46"/>
      <c r="E27" s="47"/>
      <c r="F27" s="46"/>
      <c r="G27" s="46"/>
      <c r="H27" s="46"/>
      <c r="I27" s="46"/>
      <c r="J27" s="46"/>
      <c r="K27" s="46"/>
      <c r="L27" s="46"/>
      <c r="M27" s="48"/>
    </row>
    <row r="28" spans="2:13" x14ac:dyDescent="0.2">
      <c r="B28" s="89" t="s">
        <v>17</v>
      </c>
      <c r="C28" s="90"/>
      <c r="D28" s="90"/>
      <c r="E28" s="90"/>
      <c r="F28" s="90"/>
      <c r="G28" s="7" t="e">
        <f>SUM(#REF!)</f>
        <v>#REF!</v>
      </c>
      <c r="H28" s="7" t="e">
        <f>SUM(#REF!)</f>
        <v>#REF!</v>
      </c>
      <c r="I28" s="7" t="e">
        <f>SUM(#REF!)</f>
        <v>#REF!</v>
      </c>
      <c r="J28" s="7" t="e">
        <f>SUM(#REF!)</f>
        <v>#REF!</v>
      </c>
      <c r="K28" s="7" t="e">
        <f>SUM(#REF!)</f>
        <v>#REF!</v>
      </c>
      <c r="L28" s="8">
        <f>IFERROR(K28/H28,0)</f>
        <v>0</v>
      </c>
      <c r="M28" s="9">
        <f>IFERROR(K28/I28,0)</f>
        <v>0</v>
      </c>
    </row>
    <row r="29" spans="2:13" x14ac:dyDescent="0.2">
      <c r="B29" s="4"/>
      <c r="C29" s="5"/>
      <c r="D29" s="2"/>
      <c r="E29" s="6"/>
      <c r="F29" s="2"/>
      <c r="G29" s="2"/>
      <c r="H29" s="2"/>
      <c r="I29" s="2"/>
      <c r="J29" s="2"/>
      <c r="K29" s="2"/>
      <c r="L29" s="2"/>
      <c r="M29" s="3"/>
    </row>
    <row r="30" spans="2:13" x14ac:dyDescent="0.2">
      <c r="B30" s="76" t="s">
        <v>18</v>
      </c>
      <c r="C30" s="77"/>
      <c r="D30" s="77"/>
      <c r="E30" s="77"/>
      <c r="F30" s="77"/>
      <c r="G30" s="10" t="e">
        <f>+G21+G28</f>
        <v>#REF!</v>
      </c>
      <c r="H30" s="10" t="e">
        <f>+H21+H28</f>
        <v>#REF!</v>
      </c>
      <c r="I30" s="10" t="e">
        <f>+I21+I28</f>
        <v>#REF!</v>
      </c>
      <c r="J30" s="10" t="e">
        <f>+J21+J28</f>
        <v>#REF!</v>
      </c>
      <c r="K30" s="10" t="e">
        <f>+K21+K28</f>
        <v>#REF!</v>
      </c>
      <c r="L30" s="11">
        <f>IFERROR(K30/H30,0)</f>
        <v>0</v>
      </c>
      <c r="M30" s="12">
        <f>IFERROR(K30/I30,0)</f>
        <v>0</v>
      </c>
    </row>
    <row r="31" spans="2:13" x14ac:dyDescent="0.2">
      <c r="B31" s="13"/>
      <c r="C31" s="14"/>
      <c r="D31" s="14"/>
      <c r="E31" s="15"/>
      <c r="F31" s="14"/>
      <c r="G31" s="14"/>
      <c r="H31" s="14"/>
      <c r="I31" s="14"/>
      <c r="J31" s="14"/>
      <c r="K31" s="14"/>
      <c r="L31" s="14"/>
      <c r="M31" s="16"/>
    </row>
    <row r="32" spans="2:13" ht="15" x14ac:dyDescent="0.25">
      <c r="B32" s="17" t="s">
        <v>19</v>
      </c>
      <c r="C32" s="17"/>
      <c r="D32" s="18"/>
      <c r="E32" s="19"/>
      <c r="F32" s="18"/>
      <c r="G32" s="18"/>
      <c r="H32" s="18"/>
    </row>
    <row r="35" spans="4:6" ht="15" x14ac:dyDescent="0.25">
      <c r="D35" s="18"/>
      <c r="E35" s="18"/>
      <c r="F35" s="18"/>
    </row>
    <row r="36" spans="4:6" x14ac:dyDescent="0.2">
      <c r="D36" s="49"/>
      <c r="E36" s="49"/>
      <c r="F36" s="49"/>
    </row>
    <row r="37" spans="4:6" x14ac:dyDescent="0.2">
      <c r="D37" s="50" t="s">
        <v>34</v>
      </c>
      <c r="E37" s="52" t="s">
        <v>35</v>
      </c>
      <c r="F37" s="52"/>
    </row>
    <row r="38" spans="4:6" x14ac:dyDescent="0.2">
      <c r="D38" s="50" t="s">
        <v>36</v>
      </c>
      <c r="E38" s="50" t="s">
        <v>37</v>
      </c>
      <c r="F38" s="50"/>
    </row>
    <row r="39" spans="4:6" x14ac:dyDescent="0.2">
      <c r="D39" s="51" t="s">
        <v>38</v>
      </c>
      <c r="E39" s="52" t="s">
        <v>39</v>
      </c>
      <c r="F39" s="52"/>
    </row>
    <row r="40" spans="4:6" x14ac:dyDescent="0.2">
      <c r="D40" s="51" t="s">
        <v>40</v>
      </c>
      <c r="E40" s="52" t="s">
        <v>41</v>
      </c>
      <c r="F40" s="52"/>
    </row>
    <row r="41" spans="4:6" x14ac:dyDescent="0.2">
      <c r="D41" s="50"/>
      <c r="E41" s="50"/>
      <c r="F41" s="50"/>
    </row>
    <row r="42" spans="4:6" x14ac:dyDescent="0.2">
      <c r="D42" s="50"/>
      <c r="E42" s="50"/>
      <c r="F42" s="50"/>
    </row>
  </sheetData>
  <mergeCells count="25">
    <mergeCell ref="B21:F21"/>
    <mergeCell ref="B23:D23"/>
    <mergeCell ref="C24:D24"/>
    <mergeCell ref="B28:F28"/>
    <mergeCell ref="L4:L5"/>
    <mergeCell ref="M4:M5"/>
    <mergeCell ref="B6:D6"/>
    <mergeCell ref="J6:K6"/>
    <mergeCell ref="C7:D7"/>
    <mergeCell ref="E37:F37"/>
    <mergeCell ref="E39:F39"/>
    <mergeCell ref="E40:F4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0:F30"/>
    <mergeCell ref="K3:K5"/>
    <mergeCell ref="L3:M3"/>
  </mergeCells>
  <pageMargins left="0.70866141732283472" right="0.24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cp:lastPrinted>2023-08-03T18:32:19Z</cp:lastPrinted>
  <dcterms:created xsi:type="dcterms:W3CDTF">2020-08-06T19:52:58Z</dcterms:created>
  <dcterms:modified xsi:type="dcterms:W3CDTF">2023-08-03T19:39:21Z</dcterms:modified>
</cp:coreProperties>
</file>