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Edos Financieros_M20D_Primer Trimestre 2023\"/>
    </mc:Choice>
  </mc:AlternateContent>
  <xr:revisionPtr revIDLastSave="0" documentId="13_ncr:1_{E0B0C9BC-98D1-40E3-A3D6-5214E8A0764E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C3" i="2" l="1"/>
  <c r="F12" i="2"/>
  <c r="D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<sst xmlns="http://schemas.openxmlformats.org/spreadsheetml/2006/main" count="27" uniqueCount="27">
  <si>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</si>
  <si>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</si>
  <si>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</si>
  <si>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</si>
  <si>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</si>
  <si>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</si>
  <si>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</si>
  <si>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</si>
  <si>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</si>
  <si>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</si>
  <si>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</si>
  <si>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</si>
  <si>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</si>
  <si>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</si>
  <si>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</si>
  <si>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</si>
  <si>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</si>
  <si>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</si>
  <si>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</si>
  <si>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</si>
  <si>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</si>
  <si>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</si>
  <si>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</si>
  <si>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</si>
  <si>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</si>
  <si>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</si>
  <si>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Integral para el Desarrollo de la Familia del Municipio de Moroleón, Gto.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</si>
</sst>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16" sqref="A1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ht="15.95" customHeight="1" x14ac:dyDescent="0.2">
      <c r="A3" s="4" t="s">
        <v>0</v>
      </c>
      <c r="B3" s="8">
        <f>B4+B12</f>
        <v>6319327.8300000001</v>
      </c>
      <c r="C3" s="8">
        <f t="shared" ref="C3:F3" si="0">C4+C12</f>
        <v>13095813.530000001</v>
      </c>
      <c r="D3" s="8">
        <f t="shared" si="0"/>
        <v>12770671.189999999</v>
      </c>
      <c r="E3" s="8">
        <f t="shared" si="0"/>
        <v>6644470.1700000018</v>
      </c>
      <c r="F3" s="8">
        <f t="shared" si="0"/>
        <v>325142.3400000016</v>
      </c>
    </row>
    <row r="4" spans="1:6" ht="15.95" customHeight="1" x14ac:dyDescent="0.2">
      <c r="A4" s="5" t="s">
        <v>4</v>
      </c>
      <c r="B4" s="8">
        <f>SUM(B5:B11)</f>
        <v>2502732.13</v>
      </c>
      <c r="C4" s="8">
        <f>SUM(C5:C11)</f>
        <v>13095813.530000001</v>
      </c>
      <c r="D4" s="8">
        <f>SUM(D5:D11)</f>
        <v>12770671.189999999</v>
      </c>
      <c r="E4" s="8">
        <f>SUM(E5:E11)</f>
        <v>2827874.4700000016</v>
      </c>
      <c r="F4" s="8">
        <f>SUM(F5:F11)</f>
        <v>325142.3400000016</v>
      </c>
    </row>
    <row r="5" spans="1:6" ht="15.95" customHeight="1" x14ac:dyDescent="0.2">
      <c r="A5" s="6" t="s">
        <v>5</v>
      </c>
      <c r="B5" s="9">
        <v>1767562.56</v>
      </c>
      <c r="C5" s="9">
        <v>5832645.75</v>
      </c>
      <c r="D5" s="9">
        <v>5531936.2699999996</v>
      </c>
      <c r="E5" s="9">
        <f>B5+C5-D5</f>
        <v>2068272.040000001</v>
      </c>
      <c r="F5" s="9">
        <f t="shared" ref="F5:F11" si="1">E5-B5</f>
        <v>300709.48000000091</v>
      </c>
    </row>
    <row r="6" spans="1:6" ht="15.95" customHeight="1" x14ac:dyDescent="0.2">
      <c r="A6" s="6" t="s">
        <v>6</v>
      </c>
      <c r="B6" s="9">
        <v>735169.57</v>
      </c>
      <c r="C6" s="9">
        <v>7263167.7800000003</v>
      </c>
      <c r="D6" s="9">
        <v>7238734.9199999999</v>
      </c>
      <c r="E6" s="9">
        <f t="shared" ref="E6:E11" si="2">B6+C6-D6</f>
        <v>759602.43000000063</v>
      </c>
      <c r="F6" s="9">
        <f t="shared" si="1"/>
        <v>24432.860000000685</v>
      </c>
    </row>
    <row r="7" spans="1:6" ht="15.95" customHeight="1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ht="15.95" customHeight="1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ht="15.95" customHeight="1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ht="15.95" customHeight="1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ht="15.95" customHeight="1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ht="15.95" customHeight="1" x14ac:dyDescent="0.2">
      <c r="A12" s="5" t="s">
        <v>10</v>
      </c>
      <c r="B12" s="8">
        <f>SUM(B13:B21)</f>
        <v>3816595.7</v>
      </c>
      <c r="C12" s="8">
        <f>SUM(C13:C21)</f>
        <v>0</v>
      </c>
      <c r="D12" s="8">
        <f>SUM(D13:D21)</f>
        <v>0</v>
      </c>
      <c r="E12" s="8">
        <f>SUM(E13:E21)</f>
        <v>3816595.7</v>
      </c>
      <c r="F12" s="8">
        <f>SUM(F13:F21)</f>
        <v>0</v>
      </c>
    </row>
    <row r="13" spans="1:6" ht="15.95" customHeight="1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ht="15.95" customHeight="1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ht="15.95" customHeight="1" x14ac:dyDescent="0.2">
      <c r="A15" s="6" t="s">
        <v>13</v>
      </c>
      <c r="B15" s="10">
        <v>3480939.85</v>
      </c>
      <c r="C15" s="10">
        <v>0</v>
      </c>
      <c r="D15" s="10">
        <v>0</v>
      </c>
      <c r="E15" s="10">
        <f t="shared" si="4"/>
        <v>3480939.85</v>
      </c>
      <c r="F15" s="10">
        <f t="shared" si="3"/>
        <v>0</v>
      </c>
    </row>
    <row r="16" spans="1:6" ht="15.95" customHeight="1" x14ac:dyDescent="0.2">
      <c r="A16" s="6" t="s">
        <v>14</v>
      </c>
      <c r="B16" s="9">
        <v>2361596.31</v>
      </c>
      <c r="C16" s="9">
        <v>0</v>
      </c>
      <c r="D16" s="9">
        <v>0</v>
      </c>
      <c r="E16" s="9">
        <f t="shared" si="4"/>
        <v>2361596.31</v>
      </c>
      <c r="F16" s="9">
        <f t="shared" si="3"/>
        <v>0</v>
      </c>
    </row>
    <row r="17" spans="1:6" ht="15.95" customHeight="1" x14ac:dyDescent="0.2">
      <c r="A17" s="6" t="s">
        <v>15</v>
      </c>
      <c r="B17" s="9">
        <v>66413</v>
      </c>
      <c r="C17" s="9">
        <v>0</v>
      </c>
      <c r="D17" s="9">
        <v>0</v>
      </c>
      <c r="E17" s="9">
        <f t="shared" si="4"/>
        <v>66413</v>
      </c>
      <c r="F17" s="9">
        <f t="shared" si="3"/>
        <v>0</v>
      </c>
    </row>
    <row r="18" spans="1:6" ht="15.95" customHeight="1" x14ac:dyDescent="0.2">
      <c r="A18" s="6" t="s">
        <v>16</v>
      </c>
      <c r="B18" s="9">
        <v>-2092353.46</v>
      </c>
      <c r="C18" s="9">
        <v>0</v>
      </c>
      <c r="D18" s="9">
        <v>0</v>
      </c>
      <c r="E18" s="9">
        <f t="shared" si="4"/>
        <v>-2092353.46</v>
      </c>
      <c r="F18" s="9">
        <f t="shared" si="3"/>
        <v>0</v>
      </c>
    </row>
    <row r="19" spans="1:6" ht="15.95" customHeight="1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ht="15.95" customHeight="1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ht="15.95" customHeight="1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2023-05-02T14:44:54Z</cp:lastPrinted>
  <dcterms:created xsi:type="dcterms:W3CDTF">2014-02-09T04:04:15Z</dcterms:created>
  <dcterms:modified xsi:type="dcterms:W3CDTF">2023-05-02T19:19:57Z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