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13_ncr:1_{0E2B528A-5494-4FFE-8844-2BAF130EBA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<sst xmlns="http://schemas.openxmlformats.org/spreadsheetml/2006/main" count="35" uniqueCount="35">
  <si>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</si>
  <si>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</si>
  <si>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</si>
  <si>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</si>
  <si>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</si>
  <si>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</si>
  <si>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</si>
  <si>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</si>
  <si>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</si>
  <si>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</si>
  <si>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</si>
  <si>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</si>
  <si>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</si>
  <si>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</si>
  <si>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</si>
  <si>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</si>
  <si>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</si>
  <si>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</si>
  <si>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</si>
  <si>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</si>
  <si>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</si>
  <si>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</si>
  <si>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</si>
  <si>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</si>
  <si>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</si>
  <si>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</si>
  <si>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Integral para el Desarrollo de la Familia del Municipio de Moroleón, Gto.
Estado Analítico del Activo
Del 1 de Enero al 31 de Diciembre de 2023
(Cifras en Pesos)</t>
  </si>
  <si>
    <t>Elaboro:</t>
  </si>
  <si>
    <t xml:space="preserve">                                          ______________________________</t>
  </si>
  <si>
    <t xml:space="preserve">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</si>
  <si>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</si>
  <si>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</si>
  <si>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</si>
  <si>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</si>
  <si>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Autorizo: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</si>
</sst>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4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7" xr:uid="{909E169B-91C2-46C6-AA5A-38AF7632325F}"/>
    <cellStyle name="Millares 2 2 3" xfId="27" xr:uid="{365C15A4-256E-4D11-A758-4AF14E4CF883}"/>
    <cellStyle name="Millares 2 2 4" xfId="17" xr:uid="{639112EB-51AF-4F5F-9F45-7EF50D54B708}"/>
    <cellStyle name="Millares 2 3" xfId="4" xr:uid="{00000000-0005-0000-0000-000003000000}"/>
    <cellStyle name="Millares 2 3 2" xfId="38" xr:uid="{2E3EADE2-77F7-4175-B293-60D778E300DB}"/>
    <cellStyle name="Millares 2 3 3" xfId="28" xr:uid="{A48B5AD2-8B0F-439A-8AE8-1220F9C990DC}"/>
    <cellStyle name="Millares 2 3 4" xfId="18" xr:uid="{F2D29728-EAEA-458C-B1D8-B09D10726F4D}"/>
    <cellStyle name="Millares 2 4" xfId="25" xr:uid="{AB5D0293-EF0F-489F-9178-D86F56636C72}"/>
    <cellStyle name="Millares 2 4 2" xfId="45" xr:uid="{87692C74-0594-42EE-8D1D-4EBAA96EFD2C}"/>
    <cellStyle name="Millares 2 4 3" xfId="35" xr:uid="{EDEA0DE0-1C59-4F51-B871-2A56562BE8A1}"/>
    <cellStyle name="Millares 2 5" xfId="36" xr:uid="{C7F29739-469A-444C-AA46-4666E55C29CD}"/>
    <cellStyle name="Millares 2 6" xfId="26" xr:uid="{A30FE62B-BAB5-4F2E-B309-DA6E8FC1FBC3}"/>
    <cellStyle name="Millares 2 7" xfId="16" xr:uid="{7C7EE70B-546D-4CF3-9DED-B75FF35BFAEC}"/>
    <cellStyle name="Millares 3" xfId="5" xr:uid="{00000000-0005-0000-0000-000004000000}"/>
    <cellStyle name="Millares 3 2" xfId="39" xr:uid="{1A9300BD-52BA-4F34-9972-FCBF7190BF42}"/>
    <cellStyle name="Millares 3 3" xfId="29" xr:uid="{F05DAAAF-FCE0-4DBE-BD7C-B45EBAF25EEC}"/>
    <cellStyle name="Millares 3 4" xfId="19" xr:uid="{7CEEC54E-33E3-404A-9817-E5CE1E89DB2D}"/>
    <cellStyle name="Moneda 2" xfId="6" xr:uid="{00000000-0005-0000-0000-000005000000}"/>
    <cellStyle name="Moneda 2 2" xfId="40" xr:uid="{2E4137C9-9779-47EF-BA20-AA2C60124D35}"/>
    <cellStyle name="Moneda 2 3" xfId="30" xr:uid="{4A85A82E-DA35-42D5-A5C8-34167D46E11D}"/>
    <cellStyle name="Moneda 2 4" xfId="20" xr:uid="{6F1C6C59-B0FE-4D3F-BADA-044AD117E1D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AF112795-A67A-4543-A7EF-31FC612401C4}"/>
    <cellStyle name="Normal 2 4" xfId="31" xr:uid="{F4697018-D508-422C-A8CC-AD82341BC015}"/>
    <cellStyle name="Normal 2 5" xfId="21" xr:uid="{526A1950-B0DE-4EE5-8D96-604759AC9CAD}"/>
    <cellStyle name="Normal 3" xfId="9" xr:uid="{00000000-0005-0000-0000-000009000000}"/>
    <cellStyle name="Normal 3 2" xfId="42" xr:uid="{1E8D14E9-EB5B-4EDD-BF20-513E179F6A57}"/>
    <cellStyle name="Normal 3 3" xfId="32" xr:uid="{25E2E2BB-3A60-41C7-9A16-A4211AB3326B}"/>
    <cellStyle name="Normal 3 4" xfId="22" xr:uid="{94F76AF0-503F-40CC-BEC8-F7C2A302274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4" xr:uid="{903BFEDD-F94C-4B59-83F7-18C26FDB7229}"/>
    <cellStyle name="Normal 6 2 3" xfId="34" xr:uid="{2DB134D7-B1E5-4DEA-AB2A-2974842DA431}"/>
    <cellStyle name="Normal 6 2 4" xfId="24" xr:uid="{6C6CC5FF-FB75-4926-93F7-8DC68964F7A4}"/>
    <cellStyle name="Normal 6 3" xfId="43" xr:uid="{8E92EB30-D619-416B-8557-DD4244726607}"/>
    <cellStyle name="Normal 6 4" xfId="33" xr:uid="{B7588274-1FCA-4C1A-99B1-BE1CD7D67A81}"/>
    <cellStyle name="Normal 6 5" xfId="23" xr:uid="{44C25804-50B2-4F91-9938-A6ED212F7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123825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A714971-423E-4340-8F65-72312676F9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66800" cy="6953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7" zoomScaleNormal="100" workbookViewId="0">
      <selection sqref="A1: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6319327.8300000001</v>
      </c>
      <c r="C3" s="8">
        <f t="shared" ref="C3:F3" si="0">C4+C12</f>
        <v>42404092.770000003</v>
      </c>
      <c r="D3" s="8">
        <f t="shared" si="0"/>
        <v>41817820.859999992</v>
      </c>
      <c r="E3" s="8">
        <f t="shared" si="0"/>
        <v>6905599.7400000002</v>
      </c>
      <c r="F3" s="8">
        <f t="shared" si="0"/>
        <v>586271.91000000015</v>
      </c>
    </row>
    <row r="4" spans="1:6" x14ac:dyDescent="0.2">
      <c r="A4" s="5" t="s">
        <v>4</v>
      </c>
      <c r="B4" s="8">
        <f>SUM(B5:B11)</f>
        <v>2502732.13</v>
      </c>
      <c r="C4" s="8">
        <f>SUM(C5:C11)</f>
        <v>41694820.090000004</v>
      </c>
      <c r="D4" s="8">
        <f>SUM(D5:D11)</f>
        <v>41414657.239999995</v>
      </c>
      <c r="E4" s="8">
        <f>SUM(E5:E11)</f>
        <v>2782894.98</v>
      </c>
      <c r="F4" s="8">
        <f>SUM(F5:F11)</f>
        <v>280162.85000000009</v>
      </c>
    </row>
    <row r="5" spans="1:6" x14ac:dyDescent="0.2">
      <c r="A5" s="6" t="s">
        <v>5</v>
      </c>
      <c r="B5" s="9">
        <v>1767562.56</v>
      </c>
      <c r="C5" s="9">
        <v>21104693.829999998</v>
      </c>
      <c r="D5" s="9">
        <v>20949205.829999998</v>
      </c>
      <c r="E5" s="9">
        <v>1923050.56</v>
      </c>
      <c r="F5" s="9">
        <f t="shared" ref="F5:F11" si="1">E5-B5</f>
        <v>155488</v>
      </c>
    </row>
    <row r="6" spans="1:6" x14ac:dyDescent="0.2">
      <c r="A6" s="6" t="s">
        <v>6</v>
      </c>
      <c r="B6" s="9">
        <v>735169.57</v>
      </c>
      <c r="C6" s="9">
        <v>20590126.260000002</v>
      </c>
      <c r="D6" s="9">
        <v>20465451.41</v>
      </c>
      <c r="E6" s="9">
        <v>859844.42</v>
      </c>
      <c r="F6" s="9">
        <f t="shared" si="1"/>
        <v>124674.85000000009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3816595.7</v>
      </c>
      <c r="C12" s="8">
        <f>SUM(C13:C21)</f>
        <v>709272.68</v>
      </c>
      <c r="D12" s="8">
        <f>SUM(D13:D21)</f>
        <v>403163.62</v>
      </c>
      <c r="E12" s="8">
        <f>SUM(E13:E21)</f>
        <v>4122704.76</v>
      </c>
      <c r="F12" s="8">
        <f>SUM(F13:F21)</f>
        <v>306109.06000000006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v>3480939.85</v>
      </c>
      <c r="F15" s="10">
        <f t="shared" si="2"/>
        <v>0</v>
      </c>
    </row>
    <row r="16" spans="1:6" x14ac:dyDescent="0.2">
      <c r="A16" s="6" t="s">
        <v>14</v>
      </c>
      <c r="B16" s="9">
        <v>2361596.31</v>
      </c>
      <c r="C16" s="9">
        <v>709272.68</v>
      </c>
      <c r="D16" s="9">
        <v>0</v>
      </c>
      <c r="E16" s="9">
        <v>3070868.99</v>
      </c>
      <c r="F16" s="9">
        <f t="shared" si="2"/>
        <v>709272.68000000017</v>
      </c>
    </row>
    <row r="17" spans="1:6" x14ac:dyDescent="0.2">
      <c r="A17" s="6" t="s">
        <v>15</v>
      </c>
      <c r="B17" s="9">
        <v>66413</v>
      </c>
      <c r="C17" s="9">
        <v>0</v>
      </c>
      <c r="D17" s="9">
        <v>0</v>
      </c>
      <c r="E17" s="9">
        <v>66413</v>
      </c>
      <c r="F17" s="9">
        <f t="shared" si="2"/>
        <v>0</v>
      </c>
    </row>
    <row r="18" spans="1:6" x14ac:dyDescent="0.2">
      <c r="A18" s="6" t="s">
        <v>16</v>
      </c>
      <c r="B18" s="9">
        <v>-2092353.46</v>
      </c>
      <c r="C18" s="9">
        <v>0</v>
      </c>
      <c r="D18" s="9">
        <v>403163.62</v>
      </c>
      <c r="E18" s="9">
        <v>-2495517.08</v>
      </c>
      <c r="F18" s="9">
        <f t="shared" si="2"/>
        <v>-403163.62000000011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5" spans="1:6" x14ac:dyDescent="0.2">
      <c r="A25" s="11" t="s">
        <v>34</v>
      </c>
      <c r="B25" s="16" t="s">
        <v>27</v>
      </c>
      <c r="C25" s="16"/>
      <c r="D25"/>
    </row>
    <row r="26" spans="1:6" x14ac:dyDescent="0.2">
      <c r="A26" s="11" t="s">
        <v>28</v>
      </c>
      <c r="B26" s="11" t="s">
        <v>29</v>
      </c>
      <c r="C26"/>
      <c r="D26"/>
    </row>
    <row r="27" spans="1:6" ht="12.75" x14ac:dyDescent="0.2">
      <c r="A27" s="12" t="s">
        <v>30</v>
      </c>
      <c r="B27" s="16" t="s">
        <v>31</v>
      </c>
      <c r="C27" s="16"/>
      <c r="D27"/>
    </row>
    <row r="28" spans="1:6" ht="12.75" x14ac:dyDescent="0.2">
      <c r="A28" s="12" t="s">
        <v>32</v>
      </c>
      <c r="B28" s="16" t="s">
        <v>33</v>
      </c>
      <c r="C28" s="16"/>
      <c r="D28"/>
    </row>
  </sheetData>
  <sheetProtection formatCells="0" formatColumns="0" formatRows="0" autoFilter="0"/>
  <mergeCells count="4">
    <mergeCell ref="A1:F1"/>
    <mergeCell ref="B25:C25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difcontable@gmail.com</cp:lastModifiedBy>
  <cp:lastPrinted>2024-02-03T22:38:01Z</cp:lastPrinted>
  <dcterms:created xsi:type="dcterms:W3CDTF">2014-02-09T04:04:15Z</dcterms:created>
  <dcterms:modified xsi:type="dcterms:W3CDTF">2024-02-03T22:38:25Z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