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Edos Financieros_M20D_Primer Trimestre 2023\"/>
    </mc:Choice>
  </mc:AlternateContent>
  <xr:revisionPtr revIDLastSave="0" documentId="13_ncr:1_{050A25EE-3B91-4E1B-A769-FE178E048C94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 s="1"/>
  <c r="C33" i="3"/>
  <c r="C61" i="3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<sst xmlns="http://schemas.openxmlformats.org/spreadsheetml/2006/main" count="58" uniqueCount="50">
  <si>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</si>
  <si>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</si>
  <si>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</si>
  <si>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</si>
  <si>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</si>
  <si>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</si>
  <si>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</si>
  <si>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</si>
  <si>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</si>
  <si>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</si>
  <si>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</si>
  <si>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</si>
  <si>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</si>
  <si>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</si>
  <si>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</si>
  <si>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</si>
  <si>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</si>
  <si>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</si>
  <si>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</si>
  <si>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</si>
  <si>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</si>
  <si>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</si>
  <si>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</si>
  <si>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</si>
  <si>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</si>
  <si>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</si>
  <si>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</si>
  <si>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</si>
  <si>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</si>
  <si>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</si>
  <si>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</si>
  <si>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</si>
  <si>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</si>
  <si>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</si>
  <si>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</si>
  <si>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</si>
  <si>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</si>
  <si>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</si>
  <si>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</si>
  <si>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</si>
  <si>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</si>
  <si>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</si>
  <si>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</si>
  <si>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</si>
  <si>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</si>
  <si>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</si>
  <si>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</si>
  <si>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</si>
  <si>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</si>
  <si>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Sistema Integral para el Desarrollo de la Familia del Municipio de Moroleón, Gto.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</si>
</sst>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workbookViewId="0">
      <selection activeCell="G7" sqref="G7"/>
    </sheetView>
  </sheetViews>
  <sheetFormatPr baseColWidth="10" defaultColWidth="12" defaultRowHeight="11.25" x14ac:dyDescent="0.2"/>
  <cols>
    <col min="1" max="1" width="85.5" style="1" customWidth="1"/>
    <col min="2" max="3" width="18.66406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37</v>
      </c>
      <c r="B3" s="5"/>
      <c r="C3" s="5"/>
    </row>
    <row r="4" spans="1:3" ht="11.25" customHeight="1" x14ac:dyDescent="0.2">
      <c r="A4" s="6" t="s">
        <v>1</v>
      </c>
      <c r="B4" s="13">
        <f>SUM(B5:B14)</f>
        <v>3451493.04</v>
      </c>
      <c r="C4" s="13">
        <f>SUM(C5:C14)</f>
        <v>12361456.020000001</v>
      </c>
    </row>
    <row r="5" spans="1:3" ht="11.25" customHeight="1" x14ac:dyDescent="0.2">
      <c r="A5" s="7" t="s">
        <v>2</v>
      </c>
      <c r="B5" s="14">
        <v>0</v>
      </c>
      <c r="C5" s="14">
        <v>0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0</v>
      </c>
      <c r="C8" s="14">
        <v>0</v>
      </c>
    </row>
    <row r="9" spans="1:3" ht="11.25" customHeight="1" x14ac:dyDescent="0.2">
      <c r="A9" s="7" t="s">
        <v>34</v>
      </c>
      <c r="B9" s="14">
        <v>1234.01</v>
      </c>
      <c r="C9" s="14">
        <v>5660.92</v>
      </c>
    </row>
    <row r="10" spans="1:3" ht="11.25" customHeight="1" x14ac:dyDescent="0.2">
      <c r="A10" s="7" t="s">
        <v>35</v>
      </c>
      <c r="B10" s="14">
        <v>0</v>
      </c>
      <c r="C10" s="14">
        <v>0</v>
      </c>
    </row>
    <row r="11" spans="1:3" ht="11.25" customHeight="1" x14ac:dyDescent="0.2">
      <c r="A11" s="7" t="s">
        <v>36</v>
      </c>
      <c r="B11" s="14">
        <v>635294.04</v>
      </c>
      <c r="C11" s="14">
        <v>2007625.71</v>
      </c>
    </row>
    <row r="12" spans="1:3" ht="22.5" x14ac:dyDescent="0.2">
      <c r="A12" s="7" t="s">
        <v>38</v>
      </c>
      <c r="B12" s="14">
        <v>0</v>
      </c>
      <c r="C12" s="14">
        <v>0</v>
      </c>
    </row>
    <row r="13" spans="1:3" ht="11.25" customHeight="1" x14ac:dyDescent="0.2">
      <c r="A13" s="7" t="s">
        <v>39</v>
      </c>
      <c r="B13" s="14">
        <v>2799999.99</v>
      </c>
      <c r="C13" s="14">
        <v>9832635.3300000001</v>
      </c>
    </row>
    <row r="14" spans="1:3" ht="11.25" customHeight="1" x14ac:dyDescent="0.2">
      <c r="A14" s="7" t="s">
        <v>5</v>
      </c>
      <c r="B14" s="14">
        <v>14965</v>
      </c>
      <c r="C14" s="14">
        <v>515534.06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2938477.39</v>
      </c>
      <c r="C16" s="13">
        <f>SUM(C17:C32)</f>
        <v>11127231.180000002</v>
      </c>
    </row>
    <row r="17" spans="1:3" ht="11.25" customHeight="1" x14ac:dyDescent="0.2">
      <c r="A17" s="7" t="s">
        <v>7</v>
      </c>
      <c r="B17" s="14">
        <v>1910599.75</v>
      </c>
      <c r="C17" s="14">
        <v>7502698.7800000003</v>
      </c>
    </row>
    <row r="18" spans="1:3" ht="11.25" customHeight="1" x14ac:dyDescent="0.2">
      <c r="A18" s="7" t="s">
        <v>8</v>
      </c>
      <c r="B18" s="14">
        <v>262759.17</v>
      </c>
      <c r="C18" s="14">
        <v>1531251.19</v>
      </c>
    </row>
    <row r="19" spans="1:3" ht="11.25" customHeight="1" x14ac:dyDescent="0.2">
      <c r="A19" s="7" t="s">
        <v>9</v>
      </c>
      <c r="B19" s="14">
        <v>447462.37</v>
      </c>
      <c r="C19" s="14">
        <v>689545.16</v>
      </c>
    </row>
    <row r="20" spans="1:3" ht="11.25" customHeight="1" x14ac:dyDescent="0.2">
      <c r="A20" s="7" t="s">
        <v>10</v>
      </c>
      <c r="B20" s="14">
        <v>0</v>
      </c>
      <c r="C20" s="14">
        <v>0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40</v>
      </c>
      <c r="B22" s="14">
        <v>0</v>
      </c>
      <c r="C22" s="14">
        <v>0</v>
      </c>
    </row>
    <row r="23" spans="1:3" ht="11.25" customHeight="1" x14ac:dyDescent="0.2">
      <c r="A23" s="7" t="s">
        <v>11</v>
      </c>
      <c r="B23" s="14">
        <v>281683.43</v>
      </c>
      <c r="C23" s="14">
        <v>442661.22</v>
      </c>
    </row>
    <row r="24" spans="1:3" ht="11.25" customHeight="1" x14ac:dyDescent="0.2">
      <c r="A24" s="7" t="s">
        <v>12</v>
      </c>
      <c r="B24" s="14">
        <v>35972.67</v>
      </c>
      <c r="C24" s="14">
        <v>137815.23000000001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41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823259.6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42</v>
      </c>
      <c r="B33" s="13">
        <f>B4-B16</f>
        <v>513015.64999999991</v>
      </c>
      <c r="C33" s="13">
        <f>C4-C16</f>
        <v>1234224.8399999999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0</v>
      </c>
      <c r="C41" s="13">
        <f>SUM(C42:C44)</f>
        <v>149148.64000000001</v>
      </c>
    </row>
    <row r="42" spans="1:3" ht="11.25" customHeight="1" x14ac:dyDescent="0.2">
      <c r="A42" s="7" t="s">
        <v>20</v>
      </c>
      <c r="B42" s="14">
        <v>0</v>
      </c>
      <c r="C42" s="14">
        <v>0</v>
      </c>
    </row>
    <row r="43" spans="1:3" ht="11.25" customHeight="1" x14ac:dyDescent="0.2">
      <c r="A43" s="7" t="s">
        <v>21</v>
      </c>
      <c r="B43" s="14">
        <v>0</v>
      </c>
      <c r="C43" s="14">
        <v>149148.64000000001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43</v>
      </c>
      <c r="B45" s="13">
        <f>B36-B41</f>
        <v>0</v>
      </c>
      <c r="C45" s="13">
        <f>C36-C41</f>
        <v>-149148.64000000001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212306.17</v>
      </c>
      <c r="C54" s="13">
        <f>SUM(C55+C58)</f>
        <v>680569.21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212306.17</v>
      </c>
      <c r="C58" s="14">
        <v>680569.21</v>
      </c>
    </row>
    <row r="59" spans="1:3" ht="11.25" customHeight="1" x14ac:dyDescent="0.2">
      <c r="A59" s="4" t="s">
        <v>44</v>
      </c>
      <c r="B59" s="13">
        <f>B48-B54</f>
        <v>-212306.17</v>
      </c>
      <c r="C59" s="13">
        <f>C48-C54</f>
        <v>-680569.21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300709.47999999986</v>
      </c>
      <c r="C61" s="13">
        <f>C59+C45+C33</f>
        <v>404506.98999999987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1767562.56</v>
      </c>
      <c r="C63" s="13">
        <v>1363055.57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2068272.04</v>
      </c>
      <c r="C65" s="13">
        <v>1767562.56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45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31496062992125984" right="0.31496062992125984" top="0.55118110236220474" bottom="0.74803149606299213" header="0.31496062992125984" footer="0.31496062992125984"/>
  <pageSetup scale="9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revision/>
  <cp:lastPrinted>2023-05-02T14:51:55Z</cp:lastPrinted>
  <dcterms:created xsi:type="dcterms:W3CDTF">2012-12-11T20:31:36Z</dcterms:created>
  <dcterms:modified xsi:type="dcterms:W3CDTF">2023-05-02T19:19:55Z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