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Informacion Contable\"/>
    </mc:Choice>
  </mc:AlternateContent>
  <xr:revisionPtr revIDLastSave="0" documentId="13_ncr:1_{29E2E7AA-7ECD-45F7-AA8E-11C4D1C52D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54" i="3" l="1"/>
  <c r="C55" i="3"/>
  <c r="C54" i="3" s="1"/>
  <c r="B55" i="3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45" i="3"/>
  <c r="C33" i="3"/>
  <c r="C61" i="3" l="1"/>
  <c r="B61" i="3"/>
</calcChain>
</file>

<file path=xl/sharedStrings.xml><?xml version="1.0" encoding="utf-8"?>
<sst xmlns="http://schemas.openxmlformats.org/spreadsheetml/2006/main" count="101" uniqueCount="66">
  <si>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</si>
  <si>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</si>
  <si>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</si>
  <si>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</si>
  <si>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</si>
  <si>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</si>
  <si>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</si>
  <si>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</si>
  <si>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</si>
  <si>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</si>
  <si>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</si>
  <si>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</si>
  <si>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</si>
  <si>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</si>
  <si>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</si>
  <si>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</si>
  <si>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</si>
  <si>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</si>
  <si>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</si>
  <si>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</si>
  <si>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</si>
  <si>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</si>
  <si>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</si>
  <si>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</si>
  <si>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</si>
  <si>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</si>
  <si>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</si>
  <si>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</si>
  <si>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</si>
  <si>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</si>
  <si>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</si>
  <si>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</si>
  <si>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</si>
  <si>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</si>
  <si>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</si>
  <si>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</si>
  <si>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</si>
  <si>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</si>
  <si>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</si>
  <si>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</si>
  <si>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</si>
  <si>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</si>
  <si>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</si>
  <si>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</si>
  <si>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</si>
  <si>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</si>
  <si>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</si>
  <si>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</si>
  <si>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</si>
  <si>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</si>
  <si>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</si>
  <si>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</si>
  <si>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</si>
  <si>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</si>
  <si>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</si>
  <si>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</si>
  <si>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</si>
  <si>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Integral para el Desarrollo de la Familia del Municipio de Moroleón, Gto.
Estado de Flujos de Efectivo
Del 1 de Enero al 30 de Junio de 2023
(Cifras en Pesos)</t>
  </si>
  <si>
    <t xml:space="preserve">                                                                  Autorizo:</t>
  </si>
  <si>
    <t>Elaboro:</t>
  </si>
  <si>
    <t xml:space="preserve">                                       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</si>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</sst>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center" vertical="center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2</xdr:row>
      <xdr:rowOff>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9DBA2948-50BB-7E10-B63A-DDB3CCA85BE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09650" cy="762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tabSelected="1" topLeftCell="A17" zoomScaleNormal="100" workbookViewId="0">
      <selection sqref="A1:C7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1" t="s">
        <v>57</v>
      </c>
      <c r="B1" s="22"/>
      <c r="C1" s="23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6026956.3200000003</v>
      </c>
      <c r="C4" s="16">
        <f>SUM(C5:C14)</f>
        <v>12074479.41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1284.3699999999999</v>
      </c>
      <c r="C9" s="17">
        <v>5660.92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1302005.3</v>
      </c>
      <c r="C11" s="17">
        <v>2236183.16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4723666.6500000004</v>
      </c>
      <c r="C13" s="17">
        <v>9832635.3300000001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5849096.209999999</v>
      </c>
      <c r="C16" s="16">
        <f>SUM(C17:C32)</f>
        <v>11127231.180000002</v>
      </c>
      <c r="D16" s="13" t="s">
        <v>38</v>
      </c>
    </row>
    <row r="17" spans="1:4" ht="11.25" customHeight="1" x14ac:dyDescent="0.2">
      <c r="A17" s="7" t="s">
        <v>8</v>
      </c>
      <c r="B17" s="17">
        <v>3903764</v>
      </c>
      <c r="C17" s="17">
        <v>7502698.7800000003</v>
      </c>
      <c r="D17" s="14">
        <v>1000</v>
      </c>
    </row>
    <row r="18" spans="1:4" ht="11.25" customHeight="1" x14ac:dyDescent="0.2">
      <c r="A18" s="7" t="s">
        <v>9</v>
      </c>
      <c r="B18" s="17">
        <v>691596.96</v>
      </c>
      <c r="C18" s="17">
        <v>1531251.19</v>
      </c>
      <c r="D18" s="14">
        <v>2000</v>
      </c>
    </row>
    <row r="19" spans="1:4" ht="11.25" customHeight="1" x14ac:dyDescent="0.2">
      <c r="A19" s="7" t="s">
        <v>10</v>
      </c>
      <c r="B19" s="17">
        <v>746321.12</v>
      </c>
      <c r="C19" s="17">
        <v>689545.16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365746.01</v>
      </c>
      <c r="C23" s="17">
        <v>442661.22</v>
      </c>
      <c r="D23" s="14">
        <v>4400</v>
      </c>
    </row>
    <row r="24" spans="1:4" ht="11.25" customHeight="1" x14ac:dyDescent="0.2">
      <c r="A24" s="7" t="s">
        <v>13</v>
      </c>
      <c r="B24" s="17">
        <v>73870.27</v>
      </c>
      <c r="C24" s="17">
        <v>137815.23000000001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67797.850000000006</v>
      </c>
      <c r="C31" s="17">
        <v>823259.6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177860.11000000127</v>
      </c>
      <c r="C33" s="16">
        <f>C4-C16</f>
        <v>947248.22999999858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709272.68</v>
      </c>
      <c r="C41" s="16">
        <f>SUM(C42:C44)</f>
        <v>149148.64000000001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709272.68</v>
      </c>
      <c r="C43" s="17">
        <v>149148.64000000001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-709272.68</v>
      </c>
      <c r="C45" s="16">
        <f>C36-C41</f>
        <v>-149148.64000000001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124777.37</v>
      </c>
      <c r="C54" s="16">
        <f>SUM(C55+C58)</f>
        <v>393592.6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124777.37</v>
      </c>
      <c r="C58" s="17">
        <v>393592.6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-124777.37</v>
      </c>
      <c r="C59" s="16">
        <f>C48-C54</f>
        <v>-393592.6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-656189.93999999878</v>
      </c>
      <c r="C61" s="16">
        <f>C59+C45+C33</f>
        <v>404506.98999999859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1767562.56</v>
      </c>
      <c r="C63" s="16">
        <v>1363055.57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1111372.6200000001</v>
      </c>
      <c r="C65" s="16">
        <v>1767562.56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4" t="s">
        <v>47</v>
      </c>
      <c r="B68" s="25"/>
      <c r="C68" s="25"/>
    </row>
    <row r="70" spans="1:4" x14ac:dyDescent="0.2">
      <c r="A70" s="19" t="s">
        <v>58</v>
      </c>
      <c r="B70" s="26" t="s">
        <v>59</v>
      </c>
      <c r="C70" s="26"/>
    </row>
    <row r="71" spans="1:4" x14ac:dyDescent="0.2">
      <c r="A71" s="19" t="s">
        <v>60</v>
      </c>
      <c r="B71" s="19" t="s">
        <v>61</v>
      </c>
      <c r="C71" s="19"/>
    </row>
    <row r="72" spans="1:4" ht="12.75" x14ac:dyDescent="0.2">
      <c r="A72" s="20" t="s">
        <v>62</v>
      </c>
      <c r="B72" s="26" t="s">
        <v>63</v>
      </c>
      <c r="C72" s="26"/>
    </row>
    <row r="73" spans="1:4" ht="12.75" x14ac:dyDescent="0.2">
      <c r="A73" s="20" t="s">
        <v>64</v>
      </c>
      <c r="B73" s="26" t="s">
        <v>65</v>
      </c>
      <c r="C73" s="26"/>
    </row>
    <row r="74" spans="1:4" x14ac:dyDescent="0.2">
      <c r="A74" s="19"/>
      <c r="B74" s="19"/>
      <c r="C74" s="19"/>
    </row>
    <row r="75" spans="1:4" x14ac:dyDescent="0.2">
      <c r="A75" s="19"/>
      <c r="B75" s="19"/>
      <c r="C75" s="19"/>
    </row>
  </sheetData>
  <sheetProtection formatCells="0" formatColumns="0" formatRows="0" autoFilter="0"/>
  <mergeCells count="5">
    <mergeCell ref="A1:C1"/>
    <mergeCell ref="A68:C68"/>
    <mergeCell ref="B70:C70"/>
    <mergeCell ref="B72:C72"/>
    <mergeCell ref="B73:C73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revision/>
  <cp:lastPrinted>2023-08-03T15:36:40Z</cp:lastPrinted>
  <dcterms:created xsi:type="dcterms:W3CDTF">2012-12-11T20:31:36Z</dcterms:created>
  <dcterms:modified xsi:type="dcterms:W3CDTF">2023-08-03T15:37:56Z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