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TODO\"/>
    </mc:Choice>
  </mc:AlternateContent>
  <xr:revisionPtr revIDLastSave="0" documentId="13_ncr:1_{355F6675-A7E6-412E-82E2-3ACEACC6A81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  <c r="B36" i="2"/>
  <c r="B54" i="2"/>
  <c r="B59" i="2" s="1"/>
  <c r="B41" i="2"/>
  <c r="B45" i="2" s="1"/>
  <c r="C16" i="2"/>
  <c r="B16" i="2"/>
  <c r="C4" i="2"/>
  <c r="B4" i="2"/>
  <c r="C33" i="2" l="1"/>
  <c r="B33" i="2"/>
  <c r="B61" i="2" s="1"/>
</calcChain>
</file>

<file path=xl/sharedStrings.xml><?xml version="1.0" encoding="utf-8"?>
<sst xmlns="http://schemas.openxmlformats.org/spreadsheetml/2006/main" count="66" uniqueCount="58">
  <si>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</si>
  <si>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</si>
  <si>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</si>
  <si>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</si>
  <si>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</si>
  <si>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</si>
  <si>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</si>
  <si>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</si>
  <si>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</si>
  <si>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</si>
  <si>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</si>
  <si>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</si>
  <si>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</si>
  <si>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</si>
  <si>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</si>
  <si>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</si>
  <si>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</si>
  <si>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</si>
  <si>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</si>
  <si>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</si>
  <si>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</si>
  <si>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</si>
  <si>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</si>
  <si>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</si>
  <si>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</si>
  <si>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</si>
  <si>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</si>
  <si>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</si>
  <si>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</si>
  <si>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</si>
  <si>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</si>
  <si>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</si>
  <si>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</si>
  <si>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</si>
  <si>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</si>
  <si>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</si>
  <si>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</si>
  <si>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</si>
  <si>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</si>
  <si>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</si>
  <si>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</si>
  <si>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</si>
  <si>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</si>
  <si>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</si>
  <si>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</si>
  <si>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</si>
  <si>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</si>
  <si>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</si>
  <si>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</si>
  <si>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de Flujos de Efectivo
Del 1 de Enero al 30 de Septiembre de 2023
(Cifras en Pesos)</t>
  </si>
  <si>
    <t>Elaboro: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</si>
  <si>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</si>
  <si>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</si>
  <si>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</si>
  <si>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</si>
  <si>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</si>
  <si>
    <t xml:space="preserve">                                              ______________________________</t>
  </si>
  <si>
    <t xml:space="preserve">                                    Autorizo: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</si>
</sst>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4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6" fillId="0" borderId="0" xfId="0" applyFont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1047750</xdr:colOff>
      <xdr:row>1</xdr:row>
      <xdr:rowOff>123825</xdr:rowOff>
    </xdr:to>
    <xdr:pic>
      <xdr:nvPicPr>
        <xdr:cNvPr id="2" name="image3.jpg" descr="C:\Users\HOLA\Desktop\Logos &amp; Hoja Membretada\WhatsApp Image 2021-10-11 at 11.10.20 AM (1) - copia.jpeg">
          <a:extLst>
            <a:ext uri="{FF2B5EF4-FFF2-40B4-BE49-F238E27FC236}">
              <a16:creationId xmlns:a16="http://schemas.microsoft.com/office/drawing/2014/main" id="{E4BA6B8F-24C0-4324-A097-2895A9C79A6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47750" cy="6953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74"/>
  <sheetViews>
    <sheetView tabSelected="1" topLeftCell="A55" zoomScaleNormal="100" workbookViewId="0">
      <selection activeCell="A70" sqref="A70:C7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7">
        <f>SUM(B5:B14)</f>
        <v>6832955.1300000008</v>
      </c>
      <c r="C4" s="7">
        <f>SUM(C5:C13)</f>
        <v>12074479.41</v>
      </c>
    </row>
    <row r="5" spans="1:3" ht="11.25" customHeight="1" x14ac:dyDescent="0.2">
      <c r="A5" s="8" t="s">
        <v>3</v>
      </c>
      <c r="B5" s="9">
        <v>0</v>
      </c>
      <c r="C5" s="9">
        <v>0</v>
      </c>
    </row>
    <row r="6" spans="1:3" ht="11.25" customHeight="1" x14ac:dyDescent="0.2">
      <c r="A6" s="8" t="s">
        <v>4</v>
      </c>
      <c r="B6" s="9">
        <v>0</v>
      </c>
      <c r="C6" s="9">
        <v>0</v>
      </c>
    </row>
    <row r="7" spans="1:3" ht="11.25" customHeight="1" x14ac:dyDescent="0.2">
      <c r="A7" s="8" t="s">
        <v>5</v>
      </c>
      <c r="B7" s="9">
        <v>0</v>
      </c>
      <c r="C7" s="9">
        <v>0</v>
      </c>
    </row>
    <row r="8" spans="1:3" ht="11.25" customHeight="1" x14ac:dyDescent="0.2">
      <c r="A8" s="8" t="s">
        <v>6</v>
      </c>
      <c r="B8" s="9">
        <v>0</v>
      </c>
      <c r="C8" s="9">
        <v>0</v>
      </c>
    </row>
    <row r="9" spans="1:3" ht="11.25" customHeight="1" x14ac:dyDescent="0.2">
      <c r="A9" s="8" t="s">
        <v>7</v>
      </c>
      <c r="B9" s="9">
        <v>1449.1</v>
      </c>
      <c r="C9" s="9">
        <v>5660.92</v>
      </c>
    </row>
    <row r="10" spans="1:3" ht="11.25" customHeight="1" x14ac:dyDescent="0.2">
      <c r="A10" s="8" t="s">
        <v>8</v>
      </c>
      <c r="B10" s="9">
        <v>0</v>
      </c>
      <c r="C10" s="9">
        <v>0</v>
      </c>
    </row>
    <row r="11" spans="1:3" ht="11.25" customHeight="1" x14ac:dyDescent="0.2">
      <c r="A11" s="8" t="s">
        <v>9</v>
      </c>
      <c r="B11" s="9">
        <v>2107839.38</v>
      </c>
      <c r="C11" s="9">
        <v>2236183.16</v>
      </c>
    </row>
    <row r="12" spans="1:3" ht="22.5" x14ac:dyDescent="0.2">
      <c r="A12" s="8" t="s">
        <v>10</v>
      </c>
      <c r="B12" s="9">
        <v>0</v>
      </c>
      <c r="C12" s="9">
        <v>0</v>
      </c>
    </row>
    <row r="13" spans="1:3" ht="11.25" customHeight="1" x14ac:dyDescent="0.2">
      <c r="A13" s="8" t="s">
        <v>11</v>
      </c>
      <c r="B13" s="9">
        <v>4723666.6500000004</v>
      </c>
      <c r="C13" s="9">
        <v>9832635.3300000001</v>
      </c>
    </row>
    <row r="14" spans="1:3" ht="11.25" customHeight="1" x14ac:dyDescent="0.2">
      <c r="A14" s="8" t="s">
        <v>12</v>
      </c>
      <c r="B14" s="9">
        <v>0</v>
      </c>
      <c r="C14" s="9">
        <v>0</v>
      </c>
    </row>
    <row r="15" spans="1:3" ht="11.25" customHeight="1" x14ac:dyDescent="0.2">
      <c r="A15" s="10"/>
      <c r="B15" s="5"/>
      <c r="C15" s="5"/>
    </row>
    <row r="16" spans="1:3" ht="11.25" customHeight="1" x14ac:dyDescent="0.2">
      <c r="A16" s="6" t="s">
        <v>13</v>
      </c>
      <c r="B16" s="7">
        <f>SUM(B17:B32)</f>
        <v>8212836.5699999994</v>
      </c>
      <c r="C16" s="7">
        <f>SUM(C17:C32)</f>
        <v>11127231.180000002</v>
      </c>
    </row>
    <row r="17" spans="1:3" ht="11.25" customHeight="1" x14ac:dyDescent="0.2">
      <c r="A17" s="8" t="s">
        <v>14</v>
      </c>
      <c r="B17" s="9">
        <v>5953590.7199999997</v>
      </c>
      <c r="C17" s="9">
        <v>7502698.7800000003</v>
      </c>
    </row>
    <row r="18" spans="1:3" ht="11.25" customHeight="1" x14ac:dyDescent="0.2">
      <c r="A18" s="8" t="s">
        <v>15</v>
      </c>
      <c r="B18" s="9">
        <v>783625.09</v>
      </c>
      <c r="C18" s="9">
        <v>1531251.19</v>
      </c>
    </row>
    <row r="19" spans="1:3" ht="11.25" customHeight="1" x14ac:dyDescent="0.2">
      <c r="A19" s="8" t="s">
        <v>16</v>
      </c>
      <c r="B19" s="9">
        <v>867239.83</v>
      </c>
      <c r="C19" s="9">
        <v>689545.16</v>
      </c>
    </row>
    <row r="20" spans="1:3" ht="11.25" customHeight="1" x14ac:dyDescent="0.2">
      <c r="A20" s="8" t="s">
        <v>17</v>
      </c>
      <c r="B20" s="9">
        <v>0</v>
      </c>
      <c r="C20" s="9">
        <v>0</v>
      </c>
    </row>
    <row r="21" spans="1:3" ht="11.25" customHeight="1" x14ac:dyDescent="0.2">
      <c r="A21" s="8" t="s">
        <v>18</v>
      </c>
      <c r="B21" s="9">
        <v>0</v>
      </c>
      <c r="C21" s="9">
        <v>0</v>
      </c>
    </row>
    <row r="22" spans="1:3" ht="11.25" customHeight="1" x14ac:dyDescent="0.2">
      <c r="A22" s="8" t="s">
        <v>19</v>
      </c>
      <c r="B22" s="9">
        <v>0</v>
      </c>
      <c r="C22" s="9">
        <v>0</v>
      </c>
    </row>
    <row r="23" spans="1:3" ht="11.25" customHeight="1" x14ac:dyDescent="0.2">
      <c r="A23" s="8" t="s">
        <v>20</v>
      </c>
      <c r="B23" s="9">
        <v>375524.01</v>
      </c>
      <c r="C23" s="9">
        <v>442661.22</v>
      </c>
    </row>
    <row r="24" spans="1:3" ht="11.25" customHeight="1" x14ac:dyDescent="0.2">
      <c r="A24" s="8" t="s">
        <v>21</v>
      </c>
      <c r="B24" s="9">
        <v>108059.07</v>
      </c>
      <c r="C24" s="9">
        <v>137815.23000000001</v>
      </c>
    </row>
    <row r="25" spans="1:3" ht="11.25" customHeight="1" x14ac:dyDescent="0.2">
      <c r="A25" s="8" t="s">
        <v>22</v>
      </c>
      <c r="B25" s="9">
        <v>0</v>
      </c>
      <c r="C25" s="9">
        <v>0</v>
      </c>
    </row>
    <row r="26" spans="1:3" ht="11.25" customHeight="1" x14ac:dyDescent="0.2">
      <c r="A26" s="8" t="s">
        <v>23</v>
      </c>
      <c r="B26" s="9">
        <v>0</v>
      </c>
      <c r="C26" s="9">
        <v>0</v>
      </c>
    </row>
    <row r="27" spans="1:3" ht="11.25" customHeight="1" x14ac:dyDescent="0.2">
      <c r="A27" s="8" t="s">
        <v>24</v>
      </c>
      <c r="B27" s="9">
        <v>0</v>
      </c>
      <c r="C27" s="9">
        <v>0</v>
      </c>
    </row>
    <row r="28" spans="1:3" ht="11.25" customHeight="1" x14ac:dyDescent="0.2">
      <c r="A28" s="8" t="s">
        <v>25</v>
      </c>
      <c r="B28" s="9">
        <v>0</v>
      </c>
      <c r="C28" s="9">
        <v>0</v>
      </c>
    </row>
    <row r="29" spans="1:3" ht="11.25" customHeight="1" x14ac:dyDescent="0.2">
      <c r="A29" s="8" t="s">
        <v>26</v>
      </c>
      <c r="B29" s="9">
        <v>0</v>
      </c>
      <c r="C29" s="9">
        <v>0</v>
      </c>
    </row>
    <row r="30" spans="1:3" ht="11.25" customHeight="1" x14ac:dyDescent="0.2">
      <c r="A30" s="8" t="s">
        <v>27</v>
      </c>
      <c r="B30" s="9">
        <v>0</v>
      </c>
      <c r="C30" s="9">
        <v>0</v>
      </c>
    </row>
    <row r="31" spans="1:3" ht="11.25" customHeight="1" x14ac:dyDescent="0.2">
      <c r="A31" s="8" t="s">
        <v>28</v>
      </c>
      <c r="B31" s="9">
        <v>124797.85</v>
      </c>
      <c r="C31" s="9">
        <v>823259.6</v>
      </c>
    </row>
    <row r="32" spans="1:3" ht="11.25" customHeight="1" x14ac:dyDescent="0.2">
      <c r="A32" s="8" t="s">
        <v>29</v>
      </c>
      <c r="B32" s="9">
        <v>0</v>
      </c>
      <c r="C32" s="9">
        <v>0</v>
      </c>
    </row>
    <row r="33" spans="1:3" ht="11.25" customHeight="1" x14ac:dyDescent="0.2">
      <c r="A33" s="4" t="s">
        <v>30</v>
      </c>
      <c r="B33" s="7">
        <f>+B4-B16</f>
        <v>-1379881.4399999985</v>
      </c>
      <c r="C33" s="7">
        <f>+C4-C16</f>
        <v>947248.22999999858</v>
      </c>
    </row>
    <row r="34" spans="1:3" ht="11.25" customHeight="1" x14ac:dyDescent="0.2">
      <c r="A34" s="11"/>
      <c r="B34" s="15"/>
      <c r="C34" s="5"/>
    </row>
    <row r="35" spans="1:3" ht="11.25" customHeight="1" x14ac:dyDescent="0.2">
      <c r="A35" s="4" t="s">
        <v>31</v>
      </c>
      <c r="B35" s="5"/>
      <c r="C35" s="5"/>
    </row>
    <row r="36" spans="1:3" ht="11.25" customHeight="1" x14ac:dyDescent="0.2">
      <c r="A36" s="6" t="s">
        <v>2</v>
      </c>
      <c r="B36" s="7">
        <f>SUM(B37:B39)</f>
        <v>0</v>
      </c>
      <c r="C36" s="7">
        <f>SUM(C37:C39)</f>
        <v>0</v>
      </c>
    </row>
    <row r="37" spans="1:3" ht="11.25" customHeight="1" x14ac:dyDescent="0.2">
      <c r="A37" s="8" t="s">
        <v>32</v>
      </c>
      <c r="B37" s="9">
        <v>0</v>
      </c>
      <c r="C37" s="9">
        <v>0</v>
      </c>
    </row>
    <row r="38" spans="1:3" ht="11.25" customHeight="1" x14ac:dyDescent="0.2">
      <c r="A38" s="8" t="s">
        <v>33</v>
      </c>
      <c r="B38" s="9">
        <v>0</v>
      </c>
      <c r="C38" s="9">
        <v>0</v>
      </c>
    </row>
    <row r="39" spans="1:3" ht="11.25" customHeight="1" x14ac:dyDescent="0.2">
      <c r="A39" s="8" t="s">
        <v>34</v>
      </c>
      <c r="B39" s="9">
        <v>0</v>
      </c>
      <c r="C39" s="9">
        <v>0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13</v>
      </c>
      <c r="B41" s="7">
        <f>SUM(B42:B44)</f>
        <v>709272.68</v>
      </c>
      <c r="C41" s="7">
        <v>149148.64000000001</v>
      </c>
    </row>
    <row r="42" spans="1:3" ht="11.25" customHeight="1" x14ac:dyDescent="0.2">
      <c r="A42" s="8" t="s">
        <v>32</v>
      </c>
      <c r="B42" s="9">
        <v>0</v>
      </c>
      <c r="C42" s="9">
        <v>0</v>
      </c>
    </row>
    <row r="43" spans="1:3" ht="11.25" customHeight="1" x14ac:dyDescent="0.2">
      <c r="A43" s="8" t="s">
        <v>33</v>
      </c>
      <c r="B43" s="9">
        <v>709272.68</v>
      </c>
      <c r="C43" s="9">
        <v>149148.64000000001</v>
      </c>
    </row>
    <row r="44" spans="1:3" ht="11.25" customHeight="1" x14ac:dyDescent="0.2">
      <c r="A44" s="8" t="s">
        <v>35</v>
      </c>
      <c r="B44" s="9">
        <v>0</v>
      </c>
      <c r="C44" s="9">
        <v>0</v>
      </c>
    </row>
    <row r="45" spans="1:3" ht="11.25" customHeight="1" x14ac:dyDescent="0.2">
      <c r="A45" s="4" t="s">
        <v>36</v>
      </c>
      <c r="B45" s="7">
        <f>+B36-B41</f>
        <v>-709272.68</v>
      </c>
      <c r="C45" s="7">
        <v>-149148.64000000001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37</v>
      </c>
      <c r="B47" s="5"/>
      <c r="C47" s="5"/>
    </row>
    <row r="48" spans="1:3" ht="11.25" customHeight="1" x14ac:dyDescent="0.2">
      <c r="A48" s="6" t="s">
        <v>2</v>
      </c>
      <c r="B48" s="7">
        <v>0</v>
      </c>
      <c r="C48" s="7">
        <v>0</v>
      </c>
    </row>
    <row r="49" spans="1:3" ht="11.25" customHeight="1" x14ac:dyDescent="0.2">
      <c r="A49" s="8" t="s">
        <v>38</v>
      </c>
      <c r="B49" s="9">
        <v>0</v>
      </c>
      <c r="C49" s="9">
        <v>0</v>
      </c>
    </row>
    <row r="50" spans="1:3" ht="11.25" customHeight="1" x14ac:dyDescent="0.2">
      <c r="A50" s="8" t="s">
        <v>39</v>
      </c>
      <c r="B50" s="9">
        <v>0</v>
      </c>
      <c r="C50" s="9">
        <v>0</v>
      </c>
    </row>
    <row r="51" spans="1:3" ht="11.25" customHeight="1" x14ac:dyDescent="0.2">
      <c r="A51" s="8" t="s">
        <v>40</v>
      </c>
      <c r="B51" s="9">
        <v>0</v>
      </c>
      <c r="C51" s="9">
        <v>0</v>
      </c>
    </row>
    <row r="52" spans="1:3" ht="11.25" customHeight="1" x14ac:dyDescent="0.2">
      <c r="A52" s="8" t="s">
        <v>41</v>
      </c>
      <c r="B52" s="9">
        <v>0</v>
      </c>
      <c r="C52" s="9">
        <v>0</v>
      </c>
    </row>
    <row r="53" spans="1:3" ht="11.25" customHeight="1" x14ac:dyDescent="0.2">
      <c r="A53" s="10"/>
      <c r="B53" s="5"/>
      <c r="C53" s="5"/>
    </row>
    <row r="54" spans="1:3" ht="11.25" customHeight="1" x14ac:dyDescent="0.2">
      <c r="A54" s="6" t="s">
        <v>13</v>
      </c>
      <c r="B54" s="7">
        <f>+B55+B58</f>
        <v>99600.31</v>
      </c>
      <c r="C54" s="7">
        <v>393592.6</v>
      </c>
    </row>
    <row r="55" spans="1:3" ht="11.25" customHeight="1" x14ac:dyDescent="0.2">
      <c r="A55" s="8" t="s">
        <v>42</v>
      </c>
      <c r="B55" s="9">
        <v>0</v>
      </c>
      <c r="C55" s="9">
        <v>0</v>
      </c>
    </row>
    <row r="56" spans="1:3" ht="11.25" customHeight="1" x14ac:dyDescent="0.2">
      <c r="A56" s="8" t="s">
        <v>39</v>
      </c>
      <c r="B56" s="9">
        <v>0</v>
      </c>
      <c r="C56" s="9">
        <v>0</v>
      </c>
    </row>
    <row r="57" spans="1:3" ht="11.25" customHeight="1" x14ac:dyDescent="0.2">
      <c r="A57" s="8" t="s">
        <v>40</v>
      </c>
      <c r="B57" s="9">
        <v>0</v>
      </c>
      <c r="C57" s="9">
        <v>0</v>
      </c>
    </row>
    <row r="58" spans="1:3" ht="11.25" customHeight="1" x14ac:dyDescent="0.2">
      <c r="A58" s="8" t="s">
        <v>43</v>
      </c>
      <c r="B58" s="9">
        <v>99600.31</v>
      </c>
      <c r="C58" s="9">
        <v>393592.6</v>
      </c>
    </row>
    <row r="59" spans="1:3" ht="11.25" customHeight="1" x14ac:dyDescent="0.2">
      <c r="A59" s="4" t="s">
        <v>44</v>
      </c>
      <c r="B59" s="7">
        <f>+B48-B54</f>
        <v>-99600.31</v>
      </c>
      <c r="C59" s="7">
        <v>-393592.6</v>
      </c>
    </row>
    <row r="60" spans="1:3" ht="11.25" customHeight="1" x14ac:dyDescent="0.2">
      <c r="A60" s="11"/>
      <c r="B60" s="5"/>
      <c r="C60" s="5"/>
    </row>
    <row r="61" spans="1:3" ht="11.25" customHeight="1" x14ac:dyDescent="0.2">
      <c r="A61" s="4" t="s">
        <v>45</v>
      </c>
      <c r="B61" s="7">
        <f>+B59+B45+B33</f>
        <v>-2188754.4299999988</v>
      </c>
      <c r="C61" s="7">
        <v>404506.99</v>
      </c>
    </row>
    <row r="62" spans="1:3" ht="11.25" customHeight="1" x14ac:dyDescent="0.2">
      <c r="A62" s="11"/>
      <c r="B62" s="5"/>
      <c r="C62" s="5"/>
    </row>
    <row r="63" spans="1:3" ht="11.25" customHeight="1" x14ac:dyDescent="0.2">
      <c r="A63" s="4" t="s">
        <v>46</v>
      </c>
      <c r="B63" s="7">
        <v>1767562.56</v>
      </c>
      <c r="C63" s="7">
        <v>1363055.57</v>
      </c>
    </row>
    <row r="64" spans="1:3" ht="11.25" customHeight="1" x14ac:dyDescent="0.2">
      <c r="A64" s="11"/>
      <c r="B64" s="5"/>
      <c r="C64" s="5"/>
    </row>
    <row r="65" spans="1:3" ht="11.25" customHeight="1" x14ac:dyDescent="0.2">
      <c r="A65" s="4" t="s">
        <v>47</v>
      </c>
      <c r="B65" s="7">
        <v>-421191.87</v>
      </c>
      <c r="C65" s="7">
        <v>1767562.56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19" t="s">
        <v>48</v>
      </c>
      <c r="B68" s="20"/>
      <c r="C68" s="20"/>
    </row>
    <row r="70" spans="1:3" x14ac:dyDescent="0.2">
      <c r="A70" s="21" t="s">
        <v>57</v>
      </c>
      <c r="B70" s="22" t="s">
        <v>50</v>
      </c>
      <c r="C70" s="22"/>
    </row>
    <row r="71" spans="1:3" x14ac:dyDescent="0.2">
      <c r="A71" s="21" t="s">
        <v>56</v>
      </c>
      <c r="B71" s="21" t="s">
        <v>51</v>
      </c>
      <c r="C71" s="21"/>
    </row>
    <row r="72" spans="1:3" ht="12.75" x14ac:dyDescent="0.2">
      <c r="A72" s="23" t="s">
        <v>52</v>
      </c>
      <c r="B72" s="22" t="s">
        <v>53</v>
      </c>
      <c r="C72" s="22"/>
    </row>
    <row r="73" spans="1:3" ht="12.75" x14ac:dyDescent="0.2">
      <c r="A73" s="23" t="s">
        <v>54</v>
      </c>
      <c r="B73" s="22" t="s">
        <v>55</v>
      </c>
      <c r="C73" s="22"/>
    </row>
    <row r="74" spans="1:3" x14ac:dyDescent="0.2">
      <c r="A74" s="21"/>
      <c r="B74" s="21"/>
      <c r="C74" s="21"/>
    </row>
  </sheetData>
  <sheetProtection formatCells="0" formatColumns="0" formatRows="0" autoFilter="0"/>
  <mergeCells count="5">
    <mergeCell ref="A1:C1"/>
    <mergeCell ref="A68:C68"/>
    <mergeCell ref="B70:C70"/>
    <mergeCell ref="B72:C72"/>
    <mergeCell ref="B73:C73"/>
  </mergeCells>
  <pageMargins left="0.70866141732283472" right="0.70866141732283472" top="0.55118110236220474" bottom="0.74803149606299213" header="0.31496062992125984" footer="0.31496062992125984"/>
  <pageSetup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difcontable@gmail.com</cp:lastModifiedBy>
  <cp:revision/>
  <cp:lastPrinted>2023-10-30T15:47:38Z</cp:lastPrinted>
  <dcterms:created xsi:type="dcterms:W3CDTF">2012-12-11T20:31:36Z</dcterms:created>
  <dcterms:modified xsi:type="dcterms:W3CDTF">2023-10-30T15:53:21Z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