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Contable\"/>
    </mc:Choice>
  </mc:AlternateContent>
  <xr:revisionPtr revIDLastSave="0" documentId="13_ncr:1_{D608CFF3-6809-4CD4-B188-8670EEEC1E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<sst xmlns="http://schemas.openxmlformats.org/spreadsheetml/2006/main" count="70" uniqueCount="69">
  <si>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</si>
  <si>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</si>
  <si>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</si>
  <si>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</si>
  <si>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</si>
  <si>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</si>
  <si>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</si>
  <si>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</si>
  <si>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</si>
  <si>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</si>
  <si>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</si>
  <si>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</si>
  <si>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</si>
  <si>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</si>
  <si>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</si>
  <si>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</si>
  <si>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</si>
  <si>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</si>
  <si>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</si>
  <si>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</si>
  <si>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</si>
  <si>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</si>
  <si>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</si>
  <si>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</si>
  <si>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</si>
  <si>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</si>
  <si>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</si>
  <si>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</si>
  <si>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</si>
  <si>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</si>
  <si>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</si>
  <si>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</si>
  <si>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</si>
  <si>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</si>
  <si>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</si>
  <si>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</si>
  <si>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</si>
  <si>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</si>
  <si>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</si>
  <si>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</si>
  <si>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</si>
  <si>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</si>
  <si>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</si>
  <si>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</si>
  <si>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</si>
  <si>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</si>
  <si>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</si>
  <si>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</si>
  <si>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</si>
  <si>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</si>
  <si>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</si>
  <si>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</si>
  <si>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</si>
  <si>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</si>
  <si>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</si>
  <si>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</si>
  <si>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</si>
  <si>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</si>
  <si>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</si>
  <si>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</si>
  <si>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30 de Junio de 2023
(Cifras en Pesos)</t>
  </si>
  <si>
    <t xml:space="preserve">                                                                  Autorizo:</t>
  </si>
  <si>
    <t>Elaboro:</t>
  </si>
  <si>
    <t xml:space="preserve">                                                                     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</si>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</sst>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center" vertical="center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1</xdr:row>
      <xdr:rowOff>104774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4B658F03-5F86-7B89-C9B2-CE098E27FAC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28700" cy="6762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36" zoomScaleNormal="100" zoomScaleSheetLayoutView="100" workbookViewId="0">
      <selection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5" width="15.83203125" style="4" customWidth="1"/>
    <col min="6" max="6" width="30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1111372.6200000001</v>
      </c>
      <c r="C5" s="18">
        <v>1767562.56</v>
      </c>
      <c r="D5" s="9" t="s">
        <v>36</v>
      </c>
      <c r="E5" s="18">
        <v>632124.64</v>
      </c>
      <c r="F5" s="21">
        <v>634234.22</v>
      </c>
    </row>
    <row r="6" spans="1:6" x14ac:dyDescent="0.2">
      <c r="A6" s="9" t="s">
        <v>23</v>
      </c>
      <c r="B6" s="18">
        <v>808740.65</v>
      </c>
      <c r="C6" s="18">
        <v>735169.57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1920113.27</v>
      </c>
      <c r="C13" s="20">
        <f>SUM(C5:C11)</f>
        <v>2502732.13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632124.64</v>
      </c>
      <c r="F14" s="25">
        <f>SUM(F5:F12)</f>
        <v>634234.22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3480939.85</v>
      </c>
      <c r="C18" s="18">
        <v>3480939.85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3070868.99</v>
      </c>
      <c r="C19" s="18">
        <v>2361596.31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66413</v>
      </c>
      <c r="C20" s="18">
        <v>66413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-2092353.46</v>
      </c>
      <c r="C21" s="18">
        <v>-2092353.46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4525868.38</v>
      </c>
      <c r="C26" s="20">
        <f>SUM(C16:C24)</f>
        <v>3816595.7</v>
      </c>
      <c r="D26" s="12" t="s">
        <v>50</v>
      </c>
      <c r="E26" s="20">
        <f>SUM(E24+E14)</f>
        <v>632124.64</v>
      </c>
      <c r="F26" s="25">
        <f>SUM(F14+F24)</f>
        <v>634234.22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6445981.6500000004</v>
      </c>
      <c r="C28" s="20">
        <f>C13+C26</f>
        <v>6319327.8300000001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3450592.37</v>
      </c>
      <c r="F30" s="25">
        <f>SUM(F31:F33)</f>
        <v>3450967.37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3336498.58</v>
      </c>
      <c r="F32" s="21">
        <v>3336498.58</v>
      </c>
    </row>
    <row r="33" spans="1:6" x14ac:dyDescent="0.2">
      <c r="A33" s="13"/>
      <c r="B33" s="14"/>
      <c r="C33" s="15"/>
      <c r="D33" s="9" t="s">
        <v>45</v>
      </c>
      <c r="E33" s="18">
        <v>114093.79</v>
      </c>
      <c r="F33" s="21">
        <v>114468.79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2363265.04</v>
      </c>
      <c r="F35" s="25">
        <f>SUM(F36:F40)</f>
        <v>2234126.2399999998</v>
      </c>
    </row>
    <row r="36" spans="1:6" x14ac:dyDescent="0.2">
      <c r="A36" s="13"/>
      <c r="B36" s="14"/>
      <c r="C36" s="15"/>
      <c r="D36" s="9" t="s">
        <v>46</v>
      </c>
      <c r="E36" s="18">
        <v>129240.4</v>
      </c>
      <c r="F36" s="21">
        <v>634490.6</v>
      </c>
    </row>
    <row r="37" spans="1:6" x14ac:dyDescent="0.2">
      <c r="A37" s="13"/>
      <c r="B37" s="14"/>
      <c r="C37" s="15"/>
      <c r="D37" s="9" t="s">
        <v>14</v>
      </c>
      <c r="E37" s="18">
        <v>2234024.64</v>
      </c>
      <c r="F37" s="21">
        <v>1599635.64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5813857.4100000001</v>
      </c>
      <c r="F46" s="25">
        <f>SUM(F42+F35+F30)</f>
        <v>5685093.6099999994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6445982.0499999998</v>
      </c>
      <c r="F48" s="20">
        <f>F46+F26</f>
        <v>6319327.8299999991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D53" s="1"/>
    </row>
    <row r="54" spans="1:6" x14ac:dyDescent="0.2">
      <c r="A54" s="2" t="s">
        <v>61</v>
      </c>
      <c r="D54" s="30" t="s">
        <v>62</v>
      </c>
      <c r="E54" s="30"/>
    </row>
    <row r="55" spans="1:6" x14ac:dyDescent="0.2">
      <c r="A55" s="2" t="s">
        <v>63</v>
      </c>
      <c r="D55" s="2" t="s">
        <v>68</v>
      </c>
      <c r="E55" s="2"/>
    </row>
    <row r="56" spans="1:6" ht="12.75" x14ac:dyDescent="0.2">
      <c r="A56" s="26" t="s">
        <v>64</v>
      </c>
      <c r="D56" s="30" t="s">
        <v>65</v>
      </c>
      <c r="E56" s="30"/>
    </row>
    <row r="57" spans="1:6" ht="12.75" x14ac:dyDescent="0.2">
      <c r="A57" s="26" t="s">
        <v>66</v>
      </c>
      <c r="D57" s="30" t="s">
        <v>67</v>
      </c>
      <c r="E57" s="30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</sheetData>
  <sheetProtection formatCells="0" formatColumns="0" formatRows="0" autoFilter="0"/>
  <mergeCells count="4">
    <mergeCell ref="A1:F1"/>
    <mergeCell ref="D54:E54"/>
    <mergeCell ref="D56:E56"/>
    <mergeCell ref="D57:E57"/>
  </mergeCells>
  <printOptions horizontalCentered="1"/>
  <pageMargins left="0.44" right="0.34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2023-08-03T15:29:09Z</cp:lastPrinted>
  <dcterms:created xsi:type="dcterms:W3CDTF">2012-12-11T20:26:08Z</dcterms:created>
  <dcterms:modified xsi:type="dcterms:W3CDTF">2023-08-03T15:30:30Z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