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DIF Contabilidad\Desktop\Edos Financieros_M20D_Primer Trimestre 2023\"/>
    </mc:Choice>
  </mc:AlternateContent>
  <xr:revisionPtr revIDLastSave="0" documentId="13_ncr:1_{EFD40A8A-6E42-4035-9AB6-21ECC11DA599}" xr6:coauthVersionLast="47" xr6:coauthVersionMax="47" xr10:uidLastSave="{00000000-0000-0000-0000-000000000000}"/>
  <bookViews>
    <workbookView xWindow="5115" yWindow="3015" windowWidth="15375" windowHeight="7785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F34" i="2"/>
  <c r="E34" i="2"/>
  <c r="F25" i="2"/>
  <c r="F24" i="2"/>
  <c r="F23" i="2"/>
  <c r="F32" i="2"/>
  <c r="F31" i="2"/>
  <c r="F30" i="2"/>
  <c r="F29" i="2"/>
  <c r="F28" i="2"/>
  <c r="D27" i="2"/>
  <c r="C27" i="2"/>
  <c r="B22" i="2"/>
  <c r="F22" i="2" s="1"/>
  <c r="B20" i="2"/>
  <c r="D9" i="2"/>
  <c r="D20" i="2" s="1"/>
  <c r="C9" i="2"/>
  <c r="C20" i="2" s="1"/>
  <c r="E16" i="2"/>
  <c r="E20" i="2" s="1"/>
  <c r="E38" i="2" s="1"/>
  <c r="C38" i="2" l="1"/>
  <c r="F27" i="2"/>
  <c r="D38" i="2"/>
  <c r="F20" i="2"/>
  <c r="B38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F38" i="2" l="1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<sst xmlns="http://schemas.openxmlformats.org/spreadsheetml/2006/main" count="36" uniqueCount="26">
  <si>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</si>
  <si>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</si>
  <si>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</si>
  <si>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</si>
  <si>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</si>
  <si>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</si>
  <si>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</si>
  <si>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</si>
  <si>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</si>
  <si>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</si>
  <si>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</si>
  <si>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</si>
  <si>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</si>
  <si>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</si>
  <si>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</si>
  <si>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</si>
  <si>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</si>
  <si>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</si>
  <si>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</si>
  <si>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</si>
  <si>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</si>
  <si>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</si>
  <si>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</si>
  <si>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</si>
  <si>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</si>
  <si>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Sistema Integral para el Desarrollo de la Familia del Municipio de Moroleón, Gto.
Estado de Variación en la Hacienda Pública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</si>
</sst>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 xr:uid="{00000000-0005-0000-0000-000000000000}"/>
    <cellStyle name="Millares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zoomScaleNormal="100" workbookViewId="0">
      <selection sqref="A1:F1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3450967.37</v>
      </c>
      <c r="C4" s="16"/>
      <c r="D4" s="16"/>
      <c r="E4" s="16"/>
      <c r="F4" s="15">
        <f>SUM(B4:E4)</f>
        <v>3450967.37</v>
      </c>
    </row>
    <row r="5" spans="1:6" ht="11.25" customHeight="1" x14ac:dyDescent="0.2">
      <c r="A5" s="8" t="s">
        <v>2</v>
      </c>
      <c r="B5" s="17">
        <v>0</v>
      </c>
      <c r="C5" s="16"/>
      <c r="D5" s="16"/>
      <c r="E5" s="16"/>
      <c r="F5" s="15">
        <f>SUM(B5:E5)</f>
        <v>0</v>
      </c>
    </row>
    <row r="6" spans="1:6" ht="11.25" customHeight="1" x14ac:dyDescent="0.2">
      <c r="A6" s="8" t="s">
        <v>3</v>
      </c>
      <c r="B6" s="17">
        <v>3336498.58</v>
      </c>
      <c r="C6" s="16"/>
      <c r="D6" s="16"/>
      <c r="E6" s="16"/>
      <c r="F6" s="15">
        <f>SUM(B6:E6)</f>
        <v>3336498.58</v>
      </c>
    </row>
    <row r="7" spans="1:6" ht="11.25" customHeight="1" x14ac:dyDescent="0.2">
      <c r="A7" s="8" t="s">
        <v>4</v>
      </c>
      <c r="B7" s="17">
        <v>114468.79</v>
      </c>
      <c r="C7" s="16"/>
      <c r="D7" s="16"/>
      <c r="E7" s="16"/>
      <c r="F7" s="15">
        <f>SUM(B7:E7)</f>
        <v>114468.79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1599635.64</v>
      </c>
      <c r="D9" s="15">
        <f>D10</f>
        <v>634490.6</v>
      </c>
      <c r="E9" s="16"/>
      <c r="F9" s="15">
        <f t="shared" ref="F9:F14" si="0">SUM(B9:E9)</f>
        <v>2234126.2399999998</v>
      </c>
    </row>
    <row r="10" spans="1:6" ht="11.25" customHeight="1" x14ac:dyDescent="0.2">
      <c r="A10" s="8" t="s">
        <v>5</v>
      </c>
      <c r="B10" s="16"/>
      <c r="C10" s="16"/>
      <c r="D10" s="17">
        <v>634490.6</v>
      </c>
      <c r="E10" s="16"/>
      <c r="F10" s="15">
        <f t="shared" si="0"/>
        <v>634490.6</v>
      </c>
    </row>
    <row r="11" spans="1:6" ht="11.25" customHeight="1" x14ac:dyDescent="0.2">
      <c r="A11" s="8" t="s">
        <v>6</v>
      </c>
      <c r="B11" s="16"/>
      <c r="C11" s="17">
        <v>1599635.64</v>
      </c>
      <c r="D11" s="16"/>
      <c r="E11" s="16"/>
      <c r="F11" s="15">
        <f t="shared" si="0"/>
        <v>1599635.64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3450967.37</v>
      </c>
      <c r="C20" s="15">
        <f>C9</f>
        <v>1599635.64</v>
      </c>
      <c r="D20" s="15">
        <f>D9</f>
        <v>634490.6</v>
      </c>
      <c r="E20" s="15">
        <f>E16</f>
        <v>0</v>
      </c>
      <c r="F20" s="15">
        <f>SUM(B20:E20)</f>
        <v>5685093.6099999994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-375</v>
      </c>
      <c r="C22" s="16"/>
      <c r="D22" s="16"/>
      <c r="E22" s="16"/>
      <c r="F22" s="15">
        <f>SUM(B22:E22)</f>
        <v>-375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-375</v>
      </c>
      <c r="C25" s="16"/>
      <c r="D25" s="16"/>
      <c r="E25" s="16"/>
      <c r="F25" s="15">
        <f>SUM(B25:E25)</f>
        <v>-375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634491</v>
      </c>
      <c r="D27" s="15">
        <f>SUM(D28:D32)</f>
        <v>-136439.94999999995</v>
      </c>
      <c r="E27" s="16"/>
      <c r="F27" s="15">
        <f t="shared" ref="F27:F32" si="1">SUM(B27:E27)</f>
        <v>498051.05000000005</v>
      </c>
    </row>
    <row r="28" spans="1:6" ht="11.25" customHeight="1" x14ac:dyDescent="0.2">
      <c r="A28" s="8" t="s">
        <v>5</v>
      </c>
      <c r="B28" s="16"/>
      <c r="C28" s="16"/>
      <c r="D28" s="17">
        <v>498050.65</v>
      </c>
      <c r="E28" s="16"/>
      <c r="F28" s="15">
        <f t="shared" si="1"/>
        <v>498050.65</v>
      </c>
    </row>
    <row r="29" spans="1:6" ht="11.25" customHeight="1" x14ac:dyDescent="0.2">
      <c r="A29" s="8" t="s">
        <v>6</v>
      </c>
      <c r="B29" s="16"/>
      <c r="C29" s="17">
        <v>634491</v>
      </c>
      <c r="D29" s="17">
        <v>-634490.6</v>
      </c>
      <c r="E29" s="16"/>
      <c r="F29" s="15">
        <f t="shared" si="1"/>
        <v>0.40000000002328306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3450592.37</v>
      </c>
      <c r="C38" s="19">
        <f>+C20+C27</f>
        <v>2234126.6399999997</v>
      </c>
      <c r="D38" s="19">
        <f>D20+D27</f>
        <v>498050.65</v>
      </c>
      <c r="E38" s="19">
        <f>+E20+E34</f>
        <v>0</v>
      </c>
      <c r="F38" s="19">
        <f>SUM(B38:E38)</f>
        <v>6182769.6600000001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DIF Contabilidad</cp:lastModifiedBy>
  <dcterms:created xsi:type="dcterms:W3CDTF">2018-11-20T16:40:47Z</dcterms:created>
  <dcterms:modified xsi:type="dcterms:W3CDTF">2023-05-02T19:19:52Z</dcterms:modified>
</cp:coreProperties>
</file>