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8_{2B9C0465-578E-4933-87A8-98E13A506F7A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E38" i="2" s="1"/>
  <c r="B20" i="2"/>
  <c r="D9" i="2"/>
  <c r="D20" i="2" s="1"/>
  <c r="C9" i="2"/>
  <c r="C20" i="2" s="1"/>
  <c r="E16" i="2"/>
  <c r="C38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<sst xmlns="http://schemas.openxmlformats.org/spreadsheetml/2006/main" count="44" uniqueCount="34">
  <si>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</si>
  <si>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</si>
  <si>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</si>
  <si>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</si>
  <si>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</si>
  <si>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</si>
  <si>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</si>
  <si>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</si>
  <si>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</si>
  <si>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</si>
  <si>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</si>
  <si>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</si>
  <si>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</si>
  <si>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</si>
  <si>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</si>
  <si>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</si>
  <si>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</si>
  <si>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</si>
  <si>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</si>
  <si>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</si>
  <si>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</si>
  <si>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</si>
  <si>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</si>
  <si>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</si>
  <si>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</si>
  <si>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Integral para el Desarrollo de la Familia del Municipio de Moroleón, Gto.
Estado de Variación en la Hacienda Pública
Del 1 de Enero 31 de Diciembre de 2023
(Cifras en Pesos)</t>
  </si>
  <si>
    <t>Elaboro:</t>
  </si>
  <si>
    <t xml:space="preserve">                                          ______________________________</t>
  </si>
  <si>
    <t xml:space="preserve">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</si>
  <si>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</si>
  <si>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</si>
  <si>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</si>
  <si>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</si>
  <si>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Autorizo: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</si>
</sst>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5" fillId="0" borderId="0" xfId="5"/>
    <xf numFmtId="0" fontId="4" fillId="0" borderId="0" xfId="3" applyFont="1" applyAlignment="1" applyProtection="1">
      <alignment vertical="top"/>
      <protection locked="0"/>
    </xf>
    <xf numFmtId="0" fontId="7" fillId="0" borderId="0" xfId="5" applyFont="1" applyAlignment="1">
      <alignment horizontal="center" vertical="center"/>
    </xf>
  </cellXfs>
  <cellStyles count="41">
    <cellStyle name="=C:\WINNT\SYSTEM32\COMMAND.COM" xfId="2" xr:uid="{00000000-0005-0000-0000-000000000000}"/>
    <cellStyle name="Euro" xfId="6" xr:uid="{AFD0F50C-D936-4F32-9A08-B4A20CE5F591}"/>
    <cellStyle name="Millares 2" xfId="4" xr:uid="{00000000-0005-0000-0000-000001000000}"/>
    <cellStyle name="Millares 2 2" xfId="8" xr:uid="{A7A92424-3DE7-412A-B64C-BA814E8D64BD}"/>
    <cellStyle name="Millares 2 2 2" xfId="32" xr:uid="{097A21AF-F2A5-45E2-A948-82AC6A005EF2}"/>
    <cellStyle name="Millares 2 2 3" xfId="22" xr:uid="{0CA4CC70-80B2-47CF-ABEE-ACB69A115CE9}"/>
    <cellStyle name="Millares 2 3" xfId="9" xr:uid="{8B0BAC9F-D72C-4D58-A945-5919C2332193}"/>
    <cellStyle name="Millares 2 3 2" xfId="33" xr:uid="{F37593F3-618D-4FDC-933A-915BD2E526C5}"/>
    <cellStyle name="Millares 2 3 3" xfId="23" xr:uid="{B7371E29-434B-4788-90A1-7607C79C7691}"/>
    <cellStyle name="Millares 2 4" xfId="20" xr:uid="{1C8AA9EE-A38E-4E8C-B28A-30E4DB8D58EF}"/>
    <cellStyle name="Millares 2 4 2" xfId="40" xr:uid="{8DBD2BCF-BA80-4B49-BC24-BAFA4B8766F8}"/>
    <cellStyle name="Millares 2 4 3" xfId="30" xr:uid="{DD2389C3-CC68-496A-9211-065846272CCB}"/>
    <cellStyle name="Millares 2 5" xfId="31" xr:uid="{EBA362C2-99C5-47D2-AB70-AA0FEAB14500}"/>
    <cellStyle name="Millares 2 6" xfId="21" xr:uid="{2E2690BE-352E-40B2-ACFC-85719127CE4F}"/>
    <cellStyle name="Millares 2 7" xfId="7" xr:uid="{8DB08EFF-A35C-409A-8942-4C24A0F0E4DF}"/>
    <cellStyle name="Millares 3" xfId="10" xr:uid="{C7A11C0D-2DFD-42B8-80E8-791D98849C68}"/>
    <cellStyle name="Millares 3 2" xfId="34" xr:uid="{C3600059-14C3-49D7-B470-7BA51822AE16}"/>
    <cellStyle name="Millares 3 3" xfId="24" xr:uid="{47CBA67F-D028-4CF4-B09A-19AF1E7AE2D2}"/>
    <cellStyle name="Moneda 2" xfId="11" xr:uid="{28E1E017-AA9F-4FDC-86A8-5A55C93CE3E5}"/>
    <cellStyle name="Moneda 2 2" xfId="35" xr:uid="{12651F50-14E6-4494-A181-13E3CAA265DA}"/>
    <cellStyle name="Moneda 2 3" xfId="25" xr:uid="{EF1803EA-58E0-46D3-9460-F20CB25F9D31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36" xr:uid="{81CC2647-142B-4F54-864B-C8D4178DA1B6}"/>
    <cellStyle name="Normal 2 4" xfId="26" xr:uid="{3C4A7479-E1F4-4348-AC31-5E98D3EE677A}"/>
    <cellStyle name="Normal 2 5" xfId="12" xr:uid="{27E56E54-7D14-4DD4-84A0-5AB0F247885B}"/>
    <cellStyle name="Normal 3" xfId="13" xr:uid="{796776A7-8BAC-4782-99BD-F98B486449DE}"/>
    <cellStyle name="Normal 3 2" xfId="37" xr:uid="{30C5074C-4B45-47B5-826E-C7EA8DCCB0E4}"/>
    <cellStyle name="Normal 3 3" xfId="27" xr:uid="{F29E5994-1B7B-4D8B-AA97-51A61E07CE93}"/>
    <cellStyle name="Normal 4" xfId="14" xr:uid="{ABBAAE0E-FADD-40E7-9394-A096DDF98DE3}"/>
    <cellStyle name="Normal 4 2" xfId="15" xr:uid="{AF7BA98E-6D70-4DF5-87B3-856ACD87C430}"/>
    <cellStyle name="Normal 5" xfId="16" xr:uid="{A3BC1675-DD39-45D4-B3D9-983912E40AA3}"/>
    <cellStyle name="Normal 5 2" xfId="17" xr:uid="{113F0A7C-B86D-42E4-9C60-49E7E4CBDD06}"/>
    <cellStyle name="Normal 6" xfId="18" xr:uid="{B537FA83-850E-4FC6-B978-12A1B61D4BBC}"/>
    <cellStyle name="Normal 6 2" xfId="19" xr:uid="{51293520-1FA7-4131-9FD6-AE6A60B24076}"/>
    <cellStyle name="Normal 6 2 2" xfId="39" xr:uid="{A6ED88DF-ACA7-4E88-BA84-40DCC9D0CB1B}"/>
    <cellStyle name="Normal 6 2 3" xfId="29" xr:uid="{C56BCAF7-5A4D-491A-852C-0A304230FEFC}"/>
    <cellStyle name="Normal 6 3" xfId="38" xr:uid="{DA1B37C7-D85F-44F5-B963-B8C69C16D3CA}"/>
    <cellStyle name="Normal 6 4" xfId="28" xr:uid="{0A644BA5-5699-4AE1-9F16-D148086611DC}"/>
    <cellStyle name="Normal 7" xfId="5" xr:uid="{4ED34587-208B-4469-9F43-7F92ED6FA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1</xdr:row>
      <xdr:rowOff>19050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6BD64EF-7C7E-4090-8EC4-504693B27B5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23925" cy="5905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28" zoomScaleNormal="100" workbookViewId="0">
      <selection sqref="A1:F4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3450967.37</v>
      </c>
      <c r="C4" s="16"/>
      <c r="D4" s="16"/>
      <c r="E4" s="16"/>
      <c r="F4" s="15">
        <f>SUM(B4:E4)</f>
        <v>3450967.37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3336498.58</v>
      </c>
      <c r="C6" s="16"/>
      <c r="D6" s="16"/>
      <c r="E6" s="16"/>
      <c r="F6" s="15">
        <f>SUM(B6:E6)</f>
        <v>3336498.58</v>
      </c>
    </row>
    <row r="7" spans="1:6" ht="11.25" customHeight="1" x14ac:dyDescent="0.2">
      <c r="A7" s="8" t="s">
        <v>4</v>
      </c>
      <c r="B7" s="17">
        <v>114468.79</v>
      </c>
      <c r="C7" s="16"/>
      <c r="D7" s="16"/>
      <c r="E7" s="16"/>
      <c r="F7" s="15">
        <f>SUM(B7:E7)</f>
        <v>114468.79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1599635.64</v>
      </c>
      <c r="D9" s="15">
        <f>D10</f>
        <v>634490.6</v>
      </c>
      <c r="E9" s="16"/>
      <c r="F9" s="15">
        <f t="shared" ref="F9:F14" si="0">SUM(B9:E9)</f>
        <v>2234126.2399999998</v>
      </c>
    </row>
    <row r="10" spans="1:6" ht="11.25" customHeight="1" x14ac:dyDescent="0.2">
      <c r="A10" s="8" t="s">
        <v>5</v>
      </c>
      <c r="B10" s="16"/>
      <c r="C10" s="16"/>
      <c r="D10" s="17">
        <v>634490.6</v>
      </c>
      <c r="E10" s="16"/>
      <c r="F10" s="15">
        <f t="shared" si="0"/>
        <v>634490.6</v>
      </c>
    </row>
    <row r="11" spans="1:6" ht="11.25" customHeight="1" x14ac:dyDescent="0.2">
      <c r="A11" s="8" t="s">
        <v>6</v>
      </c>
      <c r="B11" s="16"/>
      <c r="C11" s="17">
        <v>1599635.64</v>
      </c>
      <c r="D11" s="16"/>
      <c r="E11" s="16"/>
      <c r="F11" s="15">
        <f t="shared" si="0"/>
        <v>1599635.64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3450967.37</v>
      </c>
      <c r="C20" s="15">
        <f>C9</f>
        <v>1599635.64</v>
      </c>
      <c r="D20" s="15">
        <f>D9</f>
        <v>634490.6</v>
      </c>
      <c r="E20" s="15">
        <f>E16</f>
        <v>0</v>
      </c>
      <c r="F20" s="15">
        <f>SUM(B20:E20)</f>
        <v>5685093.6099999994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-375</v>
      </c>
      <c r="C22" s="16"/>
      <c r="D22" s="16"/>
      <c r="E22" s="16"/>
      <c r="F22" s="15">
        <f>SUM(B22:E22)</f>
        <v>-375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-375</v>
      </c>
      <c r="C25" s="16"/>
      <c r="D25" s="16"/>
      <c r="E25" s="16"/>
      <c r="F25" s="15">
        <f>SUM(B25:E25)</f>
        <v>-375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634389</v>
      </c>
      <c r="D27" s="15">
        <f>SUM(D28:D32)</f>
        <v>-289400.58999999997</v>
      </c>
      <c r="E27" s="16"/>
      <c r="F27" s="15">
        <f t="shared" ref="F27:F32" si="1">SUM(B27:E27)</f>
        <v>344988.41000000003</v>
      </c>
    </row>
    <row r="28" spans="1:6" ht="11.25" customHeight="1" x14ac:dyDescent="0.2">
      <c r="A28" s="8" t="s">
        <v>5</v>
      </c>
      <c r="B28" s="16"/>
      <c r="C28" s="16"/>
      <c r="D28" s="17">
        <v>345090.01</v>
      </c>
      <c r="E28" s="16"/>
      <c r="F28" s="15">
        <f t="shared" si="1"/>
        <v>345090.01</v>
      </c>
    </row>
    <row r="29" spans="1:6" ht="11.25" customHeight="1" x14ac:dyDescent="0.2">
      <c r="A29" s="8" t="s">
        <v>6</v>
      </c>
      <c r="B29" s="16"/>
      <c r="C29" s="17">
        <v>634389</v>
      </c>
      <c r="D29" s="17">
        <v>-634490.6</v>
      </c>
      <c r="E29" s="16"/>
      <c r="F29" s="15">
        <f t="shared" si="1"/>
        <v>-101.59999999997672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3450592.37</v>
      </c>
      <c r="C38" s="19">
        <f>+C20+C27</f>
        <v>2234024.6399999997</v>
      </c>
      <c r="D38" s="19">
        <f>D20+D27</f>
        <v>345090.01</v>
      </c>
      <c r="E38" s="19">
        <f>+E20+E34</f>
        <v>0</v>
      </c>
      <c r="F38" s="19">
        <f>SUM(B38:E38)</f>
        <v>6029707.0199999996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x14ac:dyDescent="0.2">
      <c r="A42" s="25" t="s">
        <v>33</v>
      </c>
      <c r="B42" s="23" t="s">
        <v>26</v>
      </c>
      <c r="C42" s="23"/>
      <c r="D42" s="24"/>
    </row>
    <row r="43" spans="1:6" x14ac:dyDescent="0.2">
      <c r="A43" s="25" t="s">
        <v>27</v>
      </c>
      <c r="B43" s="25" t="s">
        <v>28</v>
      </c>
      <c r="C43" s="24"/>
      <c r="D43" s="24"/>
    </row>
    <row r="44" spans="1:6" ht="12.75" x14ac:dyDescent="0.2">
      <c r="A44" s="26" t="s">
        <v>29</v>
      </c>
      <c r="B44" s="23" t="s">
        <v>30</v>
      </c>
      <c r="C44" s="23"/>
      <c r="D44" s="24"/>
    </row>
    <row r="45" spans="1:6" ht="12.75" x14ac:dyDescent="0.2">
      <c r="A45" s="26" t="s">
        <v>31</v>
      </c>
      <c r="B45" s="23" t="s">
        <v>32</v>
      </c>
      <c r="C45" s="23"/>
      <c r="D45" s="24"/>
    </row>
  </sheetData>
  <sheetProtection formatCells="0" formatColumns="0" formatRows="0" autoFilter="0"/>
  <mergeCells count="4">
    <mergeCell ref="A1:F1"/>
    <mergeCell ref="B42:C42"/>
    <mergeCell ref="B44:C44"/>
    <mergeCell ref="B45:C45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areacontabledif23@gmail.com</cp:lastModifiedBy>
  <cp:lastPrinted>2024-02-03T22:23:10Z</cp:lastPrinted>
  <dcterms:created xsi:type="dcterms:W3CDTF">2018-11-20T16:40:47Z</dcterms:created>
  <dcterms:modified xsi:type="dcterms:W3CDTF">2024-02-03T22:23:24Z</dcterms:modified>
</cp:coreProperties>
</file>