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ienta Publica PFM 1er. Trimestre Enero -Marzo 2023\"/>
    </mc:Choice>
  </mc:AlternateContent>
  <xr:revisionPtr revIDLastSave="0" documentId="13_ncr:1_{910D8A98-0521-4A65-8F60-9EB63B89E6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<sst xmlns="http://schemas.openxmlformats.org/spreadsheetml/2006/main" count="68" uniqueCount="67">
  <si>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</si>
  <si>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</si>
  <si>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</si>
  <si>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</si>
  <si>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</si>
  <si>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</si>
  <si>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</si>
  <si>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</si>
  <si>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</si>
  <si>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</si>
  <si>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</si>
  <si>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</si>
  <si>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</si>
  <si>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</si>
  <si>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</si>
  <si>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</si>
  <si>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</si>
  <si>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</si>
  <si>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</si>
  <si>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</si>
  <si>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</si>
  <si>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</si>
  <si>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</si>
  <si>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</si>
  <si>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</si>
  <si>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</si>
  <si>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</si>
  <si>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</si>
  <si>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</si>
  <si>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</si>
  <si>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</si>
  <si>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</si>
  <si>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</si>
  <si>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</si>
  <si>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</si>
  <si>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</si>
  <si>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</si>
  <si>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</si>
  <si>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</si>
  <si>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</si>
  <si>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</si>
  <si>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</si>
  <si>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</si>
  <si>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</si>
  <si>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</si>
  <si>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</si>
  <si>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</si>
  <si>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</si>
  <si>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</si>
  <si>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</si>
  <si>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</si>
  <si>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</si>
  <si>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</si>
  <si>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</si>
  <si>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</si>
  <si>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</si>
  <si>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</si>
  <si>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</si>
  <si>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</si>
  <si>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</si>
  <si>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Patronato de Feria Moroleón, Gto.
Estado de Situación Financiera
Al 31 de Marzo de 2023
(Cifras en Pesos)</t>
  </si>
  <si>
    <t>Elaboro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</si>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</sst>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40" zoomScaleNormal="100" zoomScaleSheetLayoutView="100" workbookViewId="0">
      <selection activeCell="B61" sqref="B6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376982.33</v>
      </c>
      <c r="C5" s="18">
        <v>2057103.56</v>
      </c>
      <c r="D5" s="9" t="s">
        <v>36</v>
      </c>
      <c r="E5" s="18">
        <v>98541.14</v>
      </c>
      <c r="F5" s="21">
        <v>3099154.92</v>
      </c>
    </row>
    <row r="6" spans="1:6" x14ac:dyDescent="0.2">
      <c r="A6" s="9" t="s">
        <v>23</v>
      </c>
      <c r="B6" s="18">
        <v>3751564.56</v>
      </c>
      <c r="C6" s="18">
        <v>670720.18999999994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4128546.89</v>
      </c>
      <c r="C13" s="20">
        <f>SUM(C5:C11)</f>
        <v>2727823.75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98541.14</v>
      </c>
      <c r="F14" s="25">
        <f>SUM(F5:F12)</f>
        <v>3099154.92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10877</v>
      </c>
      <c r="C19" s="18">
        <v>10877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26050</v>
      </c>
      <c r="C20" s="18">
        <v>26050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-20840</v>
      </c>
      <c r="C21" s="18">
        <v>-20840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16087</v>
      </c>
      <c r="C26" s="20">
        <f>SUM(C16:C24)</f>
        <v>16087</v>
      </c>
      <c r="D26" s="12" t="s">
        <v>50</v>
      </c>
      <c r="E26" s="20">
        <f>SUM(E24+E14)</f>
        <v>98541.14</v>
      </c>
      <c r="F26" s="25">
        <f>SUM(F14+F24)</f>
        <v>3099154.92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4144633.89</v>
      </c>
      <c r="C28" s="20">
        <f>C13+C26</f>
        <v>2743910.75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4046093.05</v>
      </c>
      <c r="F35" s="25">
        <f>SUM(F36:F40)</f>
        <v>-355244.17000000016</v>
      </c>
    </row>
    <row r="36" spans="1:6" x14ac:dyDescent="0.2">
      <c r="A36" s="13"/>
      <c r="B36" s="14"/>
      <c r="C36" s="15"/>
      <c r="D36" s="9" t="s">
        <v>46</v>
      </c>
      <c r="E36" s="18">
        <v>4401336.92</v>
      </c>
      <c r="F36" s="21">
        <v>-1888827.3</v>
      </c>
    </row>
    <row r="37" spans="1:6" x14ac:dyDescent="0.2">
      <c r="A37" s="13"/>
      <c r="B37" s="14"/>
      <c r="C37" s="15"/>
      <c r="D37" s="9" t="s">
        <v>14</v>
      </c>
      <c r="E37" s="18">
        <v>-355243.87</v>
      </c>
      <c r="F37" s="21">
        <v>1533583.13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4046093.05</v>
      </c>
      <c r="F46" s="25">
        <f>SUM(F42+F35+F30)</f>
        <v>-355244.17000000016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4144634.19</v>
      </c>
      <c r="F48" s="20">
        <f>F46+F26</f>
        <v>2743910.75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2" spans="1:6" x14ac:dyDescent="0.2">
      <c r="D52" s="1" t="s">
        <v>61</v>
      </c>
    </row>
    <row r="53" spans="1:6" x14ac:dyDescent="0.2">
      <c r="A53" s="1" t="s">
        <v>62</v>
      </c>
      <c r="D53" s="1" t="s">
        <v>63</v>
      </c>
    </row>
    <row r="54" spans="1:6" x14ac:dyDescent="0.2">
      <c r="A54" s="1" t="s">
        <v>64</v>
      </c>
      <c r="D54" s="1"/>
    </row>
    <row r="55" spans="1:6" x14ac:dyDescent="0.2">
      <c r="D55" s="1"/>
    </row>
    <row r="56" spans="1:6" x14ac:dyDescent="0.2">
      <c r="D56" s="1"/>
    </row>
    <row r="57" spans="1:6" x14ac:dyDescent="0.2">
      <c r="A57" s="1" t="s">
        <v>65</v>
      </c>
      <c r="D57" s="1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2023-04-27T19:42:38Z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