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ienta Publica PFM 1er. Trimestre Enero -Marzo 2023\"/>
    </mc:Choice>
  </mc:AlternateContent>
  <xr:revisionPtr revIDLastSave="0" documentId="13_ncr:1_{410F8813-4FBF-4B8D-9127-D5D937375A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<sst xmlns="http://schemas.openxmlformats.org/spreadsheetml/2006/main" count="33" uniqueCount="33">
  <si>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</si>
  <si>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</si>
  <si>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</si>
  <si>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</si>
  <si>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</si>
  <si>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</si>
  <si>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</si>
  <si>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</si>
  <si>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</si>
  <si>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</si>
  <si>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</si>
  <si>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</si>
  <si>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</si>
  <si>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</si>
  <si>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</si>
  <si>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</si>
  <si>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</si>
  <si>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</si>
  <si>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</si>
  <si>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</si>
  <si>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</si>
  <si>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</si>
  <si>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</si>
  <si>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</si>
  <si>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</si>
  <si>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</si>
  <si>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Patronato de Feria Moroleón, Gto.
Estado Analítico del Activo
Del 1 de Enero al 31 de Marzo de 2023
(Cifras en Pesos)</t>
  </si>
  <si>
    <t>Elaboro: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</si>
  <si>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</si>
  <si>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</si>
  <si>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</si>
  <si>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</si>
  <si>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 xml:space="preserve">Presidente del patronato de la feria moroleon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</si>
</sst>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7" zoomScaleNormal="100" workbookViewId="0">
      <selection activeCell="E27" sqref="E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2743910.75</v>
      </c>
      <c r="C3" s="8">
        <f t="shared" ref="C3:F3" si="0">C4+C12</f>
        <v>20103721.689999998</v>
      </c>
      <c r="D3" s="8">
        <f t="shared" si="0"/>
        <v>18702998.550000001</v>
      </c>
      <c r="E3" s="8">
        <f t="shared" si="0"/>
        <v>4144633.8899999987</v>
      </c>
      <c r="F3" s="8">
        <f t="shared" si="0"/>
        <v>1400723.1399999987</v>
      </c>
    </row>
    <row r="4" spans="1:6" x14ac:dyDescent="0.2">
      <c r="A4" s="5" t="s">
        <v>4</v>
      </c>
      <c r="B4" s="8">
        <f>SUM(B5:B11)</f>
        <v>2727823.75</v>
      </c>
      <c r="C4" s="8">
        <f>SUM(C5:C11)</f>
        <v>20103721.689999998</v>
      </c>
      <c r="D4" s="8">
        <f>SUM(D5:D11)</f>
        <v>18702998.550000001</v>
      </c>
      <c r="E4" s="8">
        <f>SUM(E5:E11)</f>
        <v>4128546.8899999987</v>
      </c>
      <c r="F4" s="8">
        <f>SUM(F5:F11)</f>
        <v>1400723.1399999987</v>
      </c>
    </row>
    <row r="5" spans="1:6" x14ac:dyDescent="0.2">
      <c r="A5" s="6" t="s">
        <v>5</v>
      </c>
      <c r="B5" s="9">
        <v>2057103.56</v>
      </c>
      <c r="C5" s="9">
        <v>8522575.5700000003</v>
      </c>
      <c r="D5" s="9">
        <v>10202696.800000001</v>
      </c>
      <c r="E5" s="9">
        <f>B5+C5-D5</f>
        <v>376982.33000000007</v>
      </c>
      <c r="F5" s="9">
        <f t="shared" ref="F5:F11" si="1">E5-B5</f>
        <v>-1680121.23</v>
      </c>
    </row>
    <row r="6" spans="1:6" x14ac:dyDescent="0.2">
      <c r="A6" s="6" t="s">
        <v>6</v>
      </c>
      <c r="B6" s="9">
        <v>670720.18999999994</v>
      </c>
      <c r="C6" s="9">
        <v>11581146.119999999</v>
      </c>
      <c r="D6" s="9">
        <v>8500301.75</v>
      </c>
      <c r="E6" s="9">
        <f t="shared" ref="E6:E11" si="2">B6+C6-D6</f>
        <v>3751564.5599999987</v>
      </c>
      <c r="F6" s="9">
        <f t="shared" si="1"/>
        <v>3080844.3699999987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16087</v>
      </c>
      <c r="C12" s="8">
        <f>SUM(C13:C21)</f>
        <v>0</v>
      </c>
      <c r="D12" s="8">
        <f>SUM(D13:D21)</f>
        <v>0</v>
      </c>
      <c r="E12" s="8">
        <f>SUM(E13:E21)</f>
        <v>16087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10877</v>
      </c>
      <c r="C16" s="9">
        <v>0</v>
      </c>
      <c r="D16" s="9">
        <v>0</v>
      </c>
      <c r="E16" s="9">
        <f t="shared" si="4"/>
        <v>10877</v>
      </c>
      <c r="F16" s="9">
        <f t="shared" si="3"/>
        <v>0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-20840</v>
      </c>
      <c r="C18" s="9">
        <v>0</v>
      </c>
      <c r="D18" s="9">
        <v>0</v>
      </c>
      <c r="E18" s="9">
        <f t="shared" si="4"/>
        <v>-20840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4" spans="1:6" x14ac:dyDescent="0.2">
      <c r="A24" s="11"/>
      <c r="B24" s="12" t="s">
        <v>27</v>
      </c>
    </row>
    <row r="25" spans="1:6" x14ac:dyDescent="0.2">
      <c r="A25" s="11" t="s">
        <v>32</v>
      </c>
      <c r="B25" s="12" t="s">
        <v>28</v>
      </c>
    </row>
    <row r="26" spans="1:6" x14ac:dyDescent="0.2">
      <c r="A26" s="11" t="s">
        <v>29</v>
      </c>
      <c r="B26" s="12"/>
    </row>
    <row r="27" spans="1:6" x14ac:dyDescent="0.2">
      <c r="A27" s="11"/>
      <c r="B27" s="12"/>
    </row>
    <row r="28" spans="1:6" x14ac:dyDescent="0.2">
      <c r="A28" s="11"/>
      <c r="B28" s="12"/>
    </row>
    <row r="29" spans="1:6" x14ac:dyDescent="0.2">
      <c r="A29" s="11" t="s">
        <v>30</v>
      </c>
      <c r="B29" s="12" t="s">
        <v>31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2023-04-28T00:14:00Z</cp:lastPrinted>
  <dcterms:created xsi:type="dcterms:W3CDTF">2014-02-09T04:04:15Z</dcterms:created>
  <dcterms:modified xsi:type="dcterms:W3CDTF">2023-04-28T00:14:05Z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