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1er. Trimestre Enero-Marzo 2023\"/>
    </mc:Choice>
  </mc:AlternateContent>
  <xr:revisionPtr revIDLastSave="0" documentId="8_{CDA083B4-08AC-4615-AF4B-AA2E45F4992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B49" i="3"/>
  <c r="B48" i="3" s="1"/>
  <c r="C48" i="3"/>
  <c r="C59" i="3" l="1"/>
  <c r="B59" i="3"/>
  <c r="C41" i="3" l="1"/>
  <c r="B41" i="3"/>
  <c r="C36" i="3"/>
  <c r="C45" i="3" s="1"/>
  <c r="B36" i="3"/>
  <c r="B45" i="3" s="1"/>
  <c r="C16" i="3"/>
  <c r="B16" i="3"/>
  <c r="C4" i="3"/>
  <c r="C33" i="3" s="1"/>
  <c r="B4" i="3"/>
  <c r="B33" i="3" s="1"/>
  <c r="B61" i="3" l="1"/>
  <c r="C61" i="3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<sst xmlns="http://schemas.openxmlformats.org/spreadsheetml/2006/main" count="92" uniqueCount="58">
  <si>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</si>
  <si>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</si>
  <si>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</si>
  <si>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</si>
  <si>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</si>
  <si>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</si>
  <si>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</si>
  <si>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</si>
  <si>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</si>
  <si>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</si>
  <si>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</si>
  <si>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</si>
  <si>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</si>
  <si>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</si>
  <si>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</si>
  <si>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</si>
  <si>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</si>
  <si>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</si>
  <si>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</si>
  <si>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</si>
  <si>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</si>
  <si>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</si>
  <si>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</si>
  <si>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</si>
  <si>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</si>
  <si>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</si>
  <si>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</si>
  <si>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</si>
  <si>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</si>
  <si>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</si>
  <si>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</si>
  <si>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</si>
  <si>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</si>
  <si>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</si>
  <si>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</si>
  <si>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</si>
  <si>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</si>
  <si>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</si>
  <si>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</si>
  <si>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</si>
  <si>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</si>
  <si>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</si>
  <si>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</si>
  <si>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</si>
  <si>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</si>
  <si>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</si>
  <si>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</si>
  <si>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</si>
  <si>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</si>
  <si>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</si>
  <si>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</si>
  <si>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</si>
  <si>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</si>
  <si>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</si>
  <si>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</si>
  <si>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</si>
  <si>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</si>
  <si>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Municipal de Vivienda  de Moroleón, Gto.
Estado de Flujos de Efectivo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</si>
</sst>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sqref="A1:C1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2492198.0499999998</v>
      </c>
      <c r="C4" s="16">
        <f>SUM(C5:C14)</f>
        <v>11301904.33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10.36</v>
      </c>
      <c r="C9" s="17">
        <v>133.63999999999999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2400000</v>
      </c>
      <c r="C11" s="17">
        <v>10954187.689999999</v>
      </c>
      <c r="D11" s="14">
        <v>700000</v>
      </c>
    </row>
    <row r="12" spans="1:22" ht="22.5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92187.69</v>
      </c>
      <c r="C13" s="17">
        <v>347583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134430.34999999998</v>
      </c>
      <c r="C16" s="16">
        <f>SUM(C17:C32)</f>
        <v>616793.09</v>
      </c>
      <c r="D16" s="13" t="s">
        <v>38</v>
      </c>
    </row>
    <row r="17" spans="1:4" ht="11.25" customHeight="1" x14ac:dyDescent="0.2">
      <c r="A17" s="7" t="s">
        <v>8</v>
      </c>
      <c r="B17" s="17">
        <v>100301.9</v>
      </c>
      <c r="C17" s="17">
        <v>519920.14</v>
      </c>
      <c r="D17" s="14">
        <v>1000</v>
      </c>
    </row>
    <row r="18" spans="1:4" ht="11.25" customHeight="1" x14ac:dyDescent="0.2">
      <c r="A18" s="7" t="s">
        <v>9</v>
      </c>
      <c r="B18" s="17">
        <v>0</v>
      </c>
      <c r="C18" s="17">
        <v>2905</v>
      </c>
      <c r="D18" s="14">
        <v>2000</v>
      </c>
    </row>
    <row r="19" spans="1:4" ht="11.25" customHeight="1" x14ac:dyDescent="0.2">
      <c r="A19" s="7" t="s">
        <v>10</v>
      </c>
      <c r="B19" s="17">
        <v>34128.449999999997</v>
      </c>
      <c r="C19" s="17">
        <v>93967.95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2357767.6999999997</v>
      </c>
      <c r="C33" s="16">
        <f>C4-C16</f>
        <v>10685111.24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3133534.54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3133534.54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-3133534.54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0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1897479.44</v>
      </c>
      <c r="C54" s="16">
        <f>SUM(C55+C58)</f>
        <v>7877280.3099999996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1897479.44</v>
      </c>
      <c r="C58" s="17">
        <v>7877280.3099999996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-1897479.44</v>
      </c>
      <c r="C59" s="16">
        <f>C48-C54</f>
        <v>-7877280.3099999996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460288.25999999978</v>
      </c>
      <c r="C61" s="16">
        <f>C59+C45+C33</f>
        <v>-325703.6099999994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1008896.44</v>
      </c>
      <c r="C63" s="16">
        <v>1334600.05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1469184.7</v>
      </c>
      <c r="C65" s="16">
        <v>1008896.44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47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revision/>
  <cp:lastPrinted>2019-05-15T20:50:09Z</cp:lastPrinted>
  <dcterms:created xsi:type="dcterms:W3CDTF">2012-12-11T20:31:36Z</dcterms:created>
  <dcterms:modified xsi:type="dcterms:W3CDTF">2023-05-04T19:41:52Z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