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1er. Trimestre Enero-Marzo 2023\"/>
    </mc:Choice>
  </mc:AlternateContent>
  <xr:revisionPtr revIDLastSave="0" documentId="8_{B13BA3BB-7E64-42CD-B311-E376634F8D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<sst xmlns="http://schemas.openxmlformats.org/spreadsheetml/2006/main" count="31" uniqueCount="30">
  <si>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</si>
  <si>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</si>
  <si>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</si>
  <si>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</si>
  <si>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</si>
  <si>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</si>
  <si>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</si>
  <si>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</si>
  <si>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</si>
  <si>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</si>
  <si>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</si>
  <si>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</si>
  <si>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</si>
  <si>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</si>
  <si>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</si>
  <si>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</si>
  <si>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</si>
  <si>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</si>
  <si>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</si>
  <si>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</si>
  <si>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</si>
  <si>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</si>
  <si>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CONTRIB A LA ADQ AMPL Y MEJ DE VIVIENDA P COMB REZ</t>
  </si>
  <si>
    <t>MUEBLES DE OFICINA Y ESTANTERIA</t>
  </si>
  <si>
    <t>EQUIPO DE COMPUTO Y DE TECNOLOGIAS DE LA INFORMAC</t>
  </si>
  <si>
    <t>TERRENOS</t>
  </si>
  <si>
    <t>VIVIENDAS</t>
  </si>
  <si>
    <t>IMUVIM</t>
  </si>
  <si>
    <t>EDIFICACION HABITACIONAL</t>
  </si>
  <si>
    <t>Instituto Municipal de Vivienda  de Moroleón, Gto.
Programas y Proyectos de Inversión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</si>
</sst>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tabSelected="1" topLeftCell="A13" workbookViewId="0">
      <selection activeCell="A21" sqref="A21:M2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5110</v>
      </c>
      <c r="F9" s="29" t="s">
        <v>23</v>
      </c>
      <c r="G9" s="32">
        <f>+H9</f>
        <v>15581</v>
      </c>
      <c r="H9" s="33">
        <v>15581</v>
      </c>
      <c r="I9" s="33">
        <v>20790.91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ht="22.5" x14ac:dyDescent="0.2">
      <c r="B10" s="4"/>
      <c r="C10" s="5"/>
      <c r="D10" s="31"/>
      <c r="E10" s="28">
        <v>5150</v>
      </c>
      <c r="F10" s="29" t="s">
        <v>24</v>
      </c>
      <c r="G10" s="32">
        <f>+H10</f>
        <v>0</v>
      </c>
      <c r="H10" s="33">
        <v>0</v>
      </c>
      <c r="I10" s="33">
        <v>6984.11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28">
        <v>5810</v>
      </c>
      <c r="F11" s="29" t="s">
        <v>25</v>
      </c>
      <c r="G11" s="32">
        <f>+H11</f>
        <v>83557.33</v>
      </c>
      <c r="H11" s="33">
        <v>83557.33</v>
      </c>
      <c r="I11" s="33">
        <v>84114.66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>
        <v>5820</v>
      </c>
      <c r="F12" s="29" t="s">
        <v>26</v>
      </c>
      <c r="G12" s="32">
        <f>+H12</f>
        <v>5000</v>
      </c>
      <c r="H12" s="33">
        <v>5000</v>
      </c>
      <c r="I12" s="33">
        <v>15000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36"/>
      <c r="F13" s="37"/>
      <c r="G13" s="41"/>
      <c r="H13" s="41"/>
      <c r="I13" s="41"/>
      <c r="J13" s="41"/>
      <c r="K13" s="41"/>
      <c r="L13" s="38"/>
      <c r="M13" s="39"/>
    </row>
    <row r="14" spans="2:13" x14ac:dyDescent="0.2">
      <c r="B14" s="4"/>
      <c r="C14" s="5"/>
      <c r="D14" s="26"/>
      <c r="E14" s="40"/>
      <c r="F14" s="26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64" t="s">
        <v>14</v>
      </c>
      <c r="C15" s="65"/>
      <c r="D15" s="65"/>
      <c r="E15" s="65"/>
      <c r="F15" s="65"/>
      <c r="G15" s="7">
        <f>SUM(G9:G12)</f>
        <v>104138.33</v>
      </c>
      <c r="H15" s="7">
        <f>SUM(H9:H12)</f>
        <v>104138.33</v>
      </c>
      <c r="I15" s="7">
        <f>SUM(I9:I12)</f>
        <v>126889.68000000001</v>
      </c>
      <c r="J15" s="7">
        <f>SUM(J9:J12)</f>
        <v>0</v>
      </c>
      <c r="K15" s="7">
        <f>SUM(K9:K12)</f>
        <v>0</v>
      </c>
      <c r="L15" s="8">
        <f>IFERROR(K15/H15,0)</f>
        <v>0</v>
      </c>
      <c r="M15" s="9">
        <f>IFERROR(K15/I15,0)</f>
        <v>0</v>
      </c>
    </row>
    <row r="16" spans="2:13" ht="4.9000000000000004" customHeight="1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66" t="s">
        <v>15</v>
      </c>
      <c r="C17" s="63"/>
      <c r="D17" s="63"/>
      <c r="E17" s="21"/>
      <c r="F17" s="25"/>
      <c r="G17" s="26"/>
      <c r="H17" s="26"/>
      <c r="I17" s="26"/>
      <c r="J17" s="26"/>
      <c r="K17" s="26"/>
      <c r="L17" s="26"/>
      <c r="M17" s="27"/>
    </row>
    <row r="18" spans="2:13" ht="13.15" customHeight="1" x14ac:dyDescent="0.2">
      <c r="B18" s="24"/>
      <c r="C18" s="63" t="s">
        <v>16</v>
      </c>
      <c r="D18" s="63"/>
      <c r="E18" s="21"/>
      <c r="F18" s="25"/>
      <c r="G18" s="26"/>
      <c r="H18" s="26"/>
      <c r="I18" s="26"/>
      <c r="J18" s="26"/>
      <c r="K18" s="26"/>
      <c r="L18" s="26"/>
      <c r="M18" s="27"/>
    </row>
    <row r="19" spans="2:13" ht="6" customHeight="1" x14ac:dyDescent="0.2">
      <c r="B19" s="42"/>
      <c r="C19" s="43"/>
      <c r="D19" s="43"/>
      <c r="E19" s="36"/>
      <c r="F19" s="43"/>
      <c r="G19" s="26"/>
      <c r="H19" s="26"/>
      <c r="I19" s="26"/>
      <c r="J19" s="26"/>
      <c r="K19" s="26"/>
      <c r="L19" s="26"/>
      <c r="M19" s="27"/>
    </row>
    <row r="20" spans="2:13" x14ac:dyDescent="0.2">
      <c r="B20" s="4" t="s">
        <v>21</v>
      </c>
      <c r="C20" s="5"/>
      <c r="D20" s="26" t="s">
        <v>27</v>
      </c>
      <c r="E20" s="40">
        <v>6110</v>
      </c>
      <c r="F20" s="26" t="s">
        <v>28</v>
      </c>
      <c r="G20" s="32">
        <f>+H20</f>
        <v>4399578.3499999996</v>
      </c>
      <c r="H20" s="33">
        <v>4399578.3499999996</v>
      </c>
      <c r="I20" s="33">
        <v>4721753.8</v>
      </c>
      <c r="J20" s="33">
        <v>0</v>
      </c>
      <c r="K20" s="33">
        <v>0</v>
      </c>
      <c r="L20" s="34">
        <f>IFERROR(K20/H20,0)</f>
        <v>0</v>
      </c>
      <c r="M20" s="35">
        <f>IFERROR(K20/I20,0)</f>
        <v>0</v>
      </c>
    </row>
    <row r="21" spans="2:13" x14ac:dyDescent="0.2">
      <c r="B21" s="4"/>
      <c r="C21" s="5"/>
      <c r="D21" s="26"/>
      <c r="E21" s="40"/>
      <c r="F21" s="26"/>
      <c r="G21" s="41"/>
      <c r="H21" s="41"/>
      <c r="I21" s="41"/>
      <c r="J21" s="41"/>
      <c r="K21" s="41"/>
      <c r="L21" s="38"/>
      <c r="M21" s="39"/>
    </row>
    <row r="22" spans="2:13" x14ac:dyDescent="0.2">
      <c r="B22" s="44"/>
      <c r="C22" s="45"/>
      <c r="D22" s="46"/>
      <c r="E22" s="47"/>
      <c r="F22" s="46"/>
      <c r="G22" s="46"/>
      <c r="H22" s="46"/>
      <c r="I22" s="46"/>
      <c r="J22" s="46"/>
      <c r="K22" s="46"/>
      <c r="L22" s="46"/>
      <c r="M22" s="48"/>
    </row>
    <row r="23" spans="2:13" x14ac:dyDescent="0.2">
      <c r="B23" s="64" t="s">
        <v>17</v>
      </c>
      <c r="C23" s="65"/>
      <c r="D23" s="65"/>
      <c r="E23" s="65"/>
      <c r="F23" s="65"/>
      <c r="G23" s="7">
        <f>SUM(G20:G20)</f>
        <v>4399578.3499999996</v>
      </c>
      <c r="H23" s="7">
        <f>SUM(H20:H20)</f>
        <v>4399578.3499999996</v>
      </c>
      <c r="I23" s="7">
        <f>SUM(I20:I20)</f>
        <v>4721753.8</v>
      </c>
      <c r="J23" s="7">
        <f>SUM(J20:J20)</f>
        <v>0</v>
      </c>
      <c r="K23" s="7">
        <f>SUM(K20:K20)</f>
        <v>0</v>
      </c>
      <c r="L23" s="8">
        <f>IFERROR(K23/H23,0)</f>
        <v>0</v>
      </c>
      <c r="M23" s="9">
        <f>IFERROR(K23/I23,0)</f>
        <v>0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49" t="s">
        <v>18</v>
      </c>
      <c r="C25" s="50"/>
      <c r="D25" s="50"/>
      <c r="E25" s="50"/>
      <c r="F25" s="50"/>
      <c r="G25" s="10">
        <f>+G15+G23</f>
        <v>4503716.68</v>
      </c>
      <c r="H25" s="10">
        <f>+H15+H23</f>
        <v>4503716.68</v>
      </c>
      <c r="I25" s="10">
        <f>+I15+I23</f>
        <v>4848643.4799999995</v>
      </c>
      <c r="J25" s="10">
        <f>+J15+J23</f>
        <v>0</v>
      </c>
      <c r="K25" s="10">
        <f>+K15+K23</f>
        <v>0</v>
      </c>
      <c r="L25" s="11">
        <f>IFERROR(K25/H25,0)</f>
        <v>0</v>
      </c>
      <c r="M25" s="12">
        <f>IFERROR(K25/I25,0)</f>
        <v>0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2020-08-06T19:52:58Z</dcterms:created>
  <dcterms:modified xsi:type="dcterms:W3CDTF">2023-05-04T19:47:16Z</dcterms:modified>
</cp:coreProperties>
</file>