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abril-Junio 2023\"/>
    </mc:Choice>
  </mc:AlternateContent>
  <bookViews>
    <workbookView xWindow="-120" yWindow="-120" windowWidth="20730" windowHeight="1116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<sst xmlns="http://schemas.openxmlformats.org/spreadsheetml/2006/main" count="67" uniqueCount="66">
  <si>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</si>
  <si>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</si>
  <si>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</si>
  <si>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</si>
  <si>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</si>
  <si>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</si>
  <si>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</si>
  <si>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</si>
  <si>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</si>
  <si>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</si>
  <si>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</si>
  <si>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</si>
  <si>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</si>
  <si>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</si>
  <si>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</si>
  <si>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</si>
  <si>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</si>
  <si>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</si>
  <si>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</si>
  <si>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</si>
  <si>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</si>
  <si>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</si>
  <si>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</si>
  <si>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</si>
  <si>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</si>
  <si>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</si>
  <si>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</si>
  <si>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</si>
  <si>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</si>
  <si>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</si>
  <si>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</si>
  <si>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</si>
  <si>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</si>
  <si>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</si>
  <si>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</si>
  <si>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</si>
  <si>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</si>
  <si>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</si>
  <si>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</si>
  <si>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</si>
  <si>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</si>
  <si>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</si>
  <si>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</si>
  <si>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</si>
  <si>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</si>
  <si>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</si>
  <si>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</si>
  <si>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</si>
  <si>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</si>
  <si>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</si>
  <si>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</si>
  <si>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</si>
  <si>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</si>
  <si>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</si>
  <si>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</si>
  <si>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</si>
  <si>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</si>
  <si>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</si>
  <si>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</si>
  <si>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</si>
  <si>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  de Moroleón, Gto.
Estado de Situación Financiera
Al 30 de Junio de 2023
(Cifras en Pesos)</t>
  </si>
  <si>
    <t>Elaboro</t>
  </si>
  <si>
    <t>Director del Imuvim</t>
  </si>
  <si>
    <t>Contador</t>
  </si>
  <si>
    <t>Lic. Enrique Gutierrez Garcia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</si>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</sst>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1" zoomScaleNormal="100" zoomScaleSheetLayoutView="100" workbookViewId="0">
      <selection activeCell="D56" sqref="D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2357295.61</v>
      </c>
      <c r="C5" s="18">
        <v>1008896.44</v>
      </c>
      <c r="D5" s="9" t="s">
        <v>36</v>
      </c>
      <c r="E5" s="18">
        <v>42859.64</v>
      </c>
      <c r="F5" s="21">
        <v>34477.519999999997</v>
      </c>
    </row>
    <row r="6" spans="1:6" x14ac:dyDescent="0.2">
      <c r="A6" s="9" t="s">
        <v>23</v>
      </c>
      <c r="B6" s="18">
        <v>14976917.949999999</v>
      </c>
      <c r="C6" s="18">
        <v>8689768.5700000003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17334213.559999999</v>
      </c>
      <c r="C13" s="20">
        <f>SUM(C5:C11)</f>
        <v>9698665.0099999998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42859.64</v>
      </c>
      <c r="F14" s="25">
        <f>SUM(F5:F12)</f>
        <v>34477.519999999997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3500386.12</v>
      </c>
      <c r="C18" s="18">
        <v>3500386.12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64235.54</v>
      </c>
      <c r="C19" s="18">
        <v>64235.54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25212</v>
      </c>
      <c r="C20" s="18">
        <v>25212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-67661.759999999995</v>
      </c>
      <c r="C21" s="18">
        <v>-67661.759999999995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3522171.9000000004</v>
      </c>
      <c r="C26" s="20">
        <f>SUM(C16:C24)</f>
        <v>3522171.9000000004</v>
      </c>
      <c r="D26" s="12" t="s">
        <v>50</v>
      </c>
      <c r="E26" s="20">
        <f>SUM(E24+E14)</f>
        <v>42859.64</v>
      </c>
      <c r="F26" s="25">
        <f>SUM(F14+F24)</f>
        <v>34477.519999999997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20856385.460000001</v>
      </c>
      <c r="C28" s="20">
        <f>C13+C26</f>
        <v>13220836.91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4340613.0599999996</v>
      </c>
      <c r="F30" s="25">
        <f>SUM(F31:F33)</f>
        <v>4340613.0599999996</v>
      </c>
    </row>
    <row r="31" spans="1:6" x14ac:dyDescent="0.2">
      <c r="A31" s="13"/>
      <c r="B31" s="14"/>
      <c r="C31" s="15"/>
      <c r="D31" s="9" t="s">
        <v>2</v>
      </c>
      <c r="E31" s="18">
        <v>4340613.0599999996</v>
      </c>
      <c r="F31" s="21">
        <v>4340613.0599999996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5801389.7199999997</v>
      </c>
      <c r="F35" s="25">
        <f>SUM(F36:F40)</f>
        <v>8845746.3300000001</v>
      </c>
    </row>
    <row r="36" spans="1:6" x14ac:dyDescent="0.2">
      <c r="A36" s="13"/>
      <c r="B36" s="14"/>
      <c r="C36" s="15"/>
      <c r="D36" s="9" t="s">
        <v>46</v>
      </c>
      <c r="E36" s="18">
        <v>7637109.2699999996</v>
      </c>
      <c r="F36" s="21">
        <v>10682205.24</v>
      </c>
    </row>
    <row r="37" spans="1:6" x14ac:dyDescent="0.2">
      <c r="A37" s="13"/>
      <c r="B37" s="14"/>
      <c r="C37" s="15"/>
      <c r="D37" s="9" t="s">
        <v>14</v>
      </c>
      <c r="E37" s="18">
        <v>-1835719.55</v>
      </c>
      <c r="F37" s="21">
        <v>-1836458.91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10142002.779999999</v>
      </c>
      <c r="F46" s="25">
        <f>SUM(F42+F35+F30)</f>
        <v>13186359.390000001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10184862.42</v>
      </c>
      <c r="F48" s="20">
        <f>F46+F26</f>
        <v>13220836.91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4" spans="1:6" x14ac:dyDescent="0.2">
      <c r="B54" s="29" t="s">
        <v>61</v>
      </c>
    </row>
    <row r="55" spans="1:6" x14ac:dyDescent="0.2">
      <c r="A55" s="1" t="s">
        <v>62</v>
      </c>
      <c r="B55" s="29" t="s">
        <v>63</v>
      </c>
    </row>
    <row r="56" spans="1:6" x14ac:dyDescent="0.2">
      <c r="B56" s="29"/>
    </row>
    <row r="57" spans="1:6" x14ac:dyDescent="0.2">
      <c r="B57" s="29"/>
    </row>
    <row r="58" spans="1:6" ht="22.5" x14ac:dyDescent="0.2">
      <c r="A58" s="1" t="s">
        <v>64</v>
      </c>
      <c r="B58" s="29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imuvi</cp:lastModifiedBy>
  <cp:lastPrinted>2023-08-16T20:15:26Z</cp:lastPrinted>
  <dcterms:created xsi:type="dcterms:W3CDTF">2012-12-11T20:26:08Z</dcterms:created>
  <dcterms:modified xsi:type="dcterms:W3CDTF">2023-08-16T20:16:20Z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