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<sst xmlns="http://schemas.openxmlformats.org/spreadsheetml/2006/main" count="63" uniqueCount="55">
  <si>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</si>
  <si>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</si>
  <si>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</si>
  <si>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</si>
  <si>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</si>
  <si>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</si>
  <si>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</si>
  <si>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</si>
  <si>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</si>
  <si>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</si>
  <si>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</si>
  <si>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</si>
  <si>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</si>
  <si>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</si>
  <si>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</si>
  <si>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</si>
  <si>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</si>
  <si>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</si>
  <si>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</si>
  <si>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</si>
  <si>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</si>
  <si>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</si>
  <si>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</si>
  <si>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</si>
  <si>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</si>
  <si>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</si>
  <si>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</si>
  <si>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</si>
  <si>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</si>
  <si>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</si>
  <si>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</si>
  <si>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</si>
  <si>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</si>
  <si>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</si>
  <si>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</si>
  <si>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</si>
  <si>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</si>
  <si>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</si>
  <si>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</si>
  <si>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</si>
  <si>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</si>
  <si>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</si>
  <si>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</si>
  <si>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</si>
  <si>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</si>
  <si>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</si>
  <si>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</si>
  <si>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</si>
  <si>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</si>
  <si>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Vivienda de Moroleon, Gto.
Estado de Flujos de Efectivo
Del 1 de Enero al 30 de Septiembre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</si>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</sst>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topLeftCell="A46" zoomScaleNormal="100" workbookViewId="0">
      <selection activeCell="A70" sqref="A70:B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7663906.5200000005</v>
      </c>
      <c r="C4" s="13">
        <f>SUM(C5:C14)</f>
        <v>11301904.33</v>
      </c>
    </row>
    <row r="5" spans="1:3" ht="11.25" customHeight="1" x14ac:dyDescent="0.2">
      <c r="A5" s="7" t="s">
        <v>3</v>
      </c>
      <c r="B5" s="14">
        <v>0</v>
      </c>
      <c r="C5" s="14">
        <v>0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0</v>
      </c>
      <c r="C8" s="14">
        <v>0</v>
      </c>
    </row>
    <row r="9" spans="1:3" ht="11.25" customHeight="1" x14ac:dyDescent="0.2">
      <c r="A9" s="7" t="s">
        <v>7</v>
      </c>
      <c r="B9" s="14">
        <v>123.88</v>
      </c>
      <c r="C9" s="14">
        <v>133.63999999999999</v>
      </c>
    </row>
    <row r="10" spans="1:3" ht="11.25" customHeight="1" x14ac:dyDescent="0.2">
      <c r="A10" s="7" t="s">
        <v>8</v>
      </c>
      <c r="B10" s="14">
        <v>0</v>
      </c>
      <c r="C10" s="14">
        <v>0</v>
      </c>
    </row>
    <row r="11" spans="1:3" ht="11.25" customHeight="1" x14ac:dyDescent="0.2">
      <c r="A11" s="7" t="s">
        <v>9</v>
      </c>
      <c r="B11" s="14">
        <v>7387219.5700000003</v>
      </c>
      <c r="C11" s="14">
        <v>10954187.689999999</v>
      </c>
    </row>
    <row r="12" spans="1:3" ht="22.5" x14ac:dyDescent="0.2">
      <c r="A12" s="7" t="s">
        <v>10</v>
      </c>
      <c r="B12" s="14">
        <v>0</v>
      </c>
      <c r="C12" s="14">
        <v>0</v>
      </c>
    </row>
    <row r="13" spans="1:3" ht="11.25" customHeight="1" x14ac:dyDescent="0.2">
      <c r="A13" s="7" t="s">
        <v>11</v>
      </c>
      <c r="B13" s="14">
        <v>276563.07</v>
      </c>
      <c r="C13" s="14">
        <v>347583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13</v>
      </c>
      <c r="B16" s="13">
        <f>SUM(B17:B32)</f>
        <v>414542.3</v>
      </c>
      <c r="C16" s="13">
        <f>SUM(C17:C32)</f>
        <v>616793.09</v>
      </c>
    </row>
    <row r="17" spans="1:3" ht="11.25" customHeight="1" x14ac:dyDescent="0.2">
      <c r="A17" s="7" t="s">
        <v>14</v>
      </c>
      <c r="B17" s="14">
        <v>275363.34999999998</v>
      </c>
      <c r="C17" s="14">
        <v>519920.14</v>
      </c>
    </row>
    <row r="18" spans="1:3" ht="11.25" customHeight="1" x14ac:dyDescent="0.2">
      <c r="A18" s="7" t="s">
        <v>15</v>
      </c>
      <c r="B18" s="14">
        <v>0</v>
      </c>
      <c r="C18" s="14">
        <v>2905</v>
      </c>
    </row>
    <row r="19" spans="1:3" ht="11.25" customHeight="1" x14ac:dyDescent="0.2">
      <c r="A19" s="7" t="s">
        <v>16</v>
      </c>
      <c r="B19" s="14">
        <v>139178.95000000001</v>
      </c>
      <c r="C19" s="14">
        <v>93967.95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0</v>
      </c>
      <c r="C21" s="14">
        <v>0</v>
      </c>
    </row>
    <row r="22" spans="1:3" ht="11.25" customHeight="1" x14ac:dyDescent="0.2">
      <c r="A22" s="7" t="s">
        <v>19</v>
      </c>
      <c r="B22" s="14">
        <v>0</v>
      </c>
      <c r="C22" s="14">
        <v>0</v>
      </c>
    </row>
    <row r="23" spans="1:3" ht="11.25" customHeight="1" x14ac:dyDescent="0.2">
      <c r="A23" s="7" t="s">
        <v>20</v>
      </c>
      <c r="B23" s="14">
        <v>0</v>
      </c>
      <c r="C23" s="14">
        <v>0</v>
      </c>
    </row>
    <row r="24" spans="1:3" ht="11.25" customHeight="1" x14ac:dyDescent="0.2">
      <c r="A24" s="7" t="s">
        <v>21</v>
      </c>
      <c r="B24" s="14">
        <v>0</v>
      </c>
      <c r="C24" s="14">
        <v>0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0</v>
      </c>
      <c r="C31" s="14">
        <v>0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7249364.2200000007</v>
      </c>
      <c r="C33" s="13">
        <f>C4-C16</f>
        <v>10685111.24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31</v>
      </c>
      <c r="B35" s="15"/>
      <c r="C35" s="15"/>
    </row>
    <row r="36" spans="1:3" ht="11.25" customHeight="1" x14ac:dyDescent="0.2">
      <c r="A36" s="6" t="s">
        <v>2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0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13</v>
      </c>
      <c r="B41" s="13">
        <f>SUM(B42:B44)</f>
        <v>1160000</v>
      </c>
      <c r="C41" s="13">
        <f>SUM(C42:C44)</f>
        <v>3133534.54</v>
      </c>
    </row>
    <row r="42" spans="1:3" ht="11.25" customHeight="1" x14ac:dyDescent="0.2">
      <c r="A42" s="7" t="s">
        <v>32</v>
      </c>
      <c r="B42" s="14">
        <v>1160000</v>
      </c>
      <c r="C42" s="14">
        <v>3133534.54</v>
      </c>
    </row>
    <row r="43" spans="1:3" ht="11.25" customHeight="1" x14ac:dyDescent="0.2">
      <c r="A43" s="7" t="s">
        <v>33</v>
      </c>
      <c r="B43" s="14">
        <v>0</v>
      </c>
      <c r="C43" s="14">
        <v>0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-1160000</v>
      </c>
      <c r="C45" s="13">
        <f>C36-C41</f>
        <v>-3133534.54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37</v>
      </c>
      <c r="B47" s="15"/>
      <c r="C47" s="15"/>
    </row>
    <row r="48" spans="1:3" ht="11.25" customHeight="1" x14ac:dyDescent="0.2">
      <c r="A48" s="6" t="s">
        <v>2</v>
      </c>
      <c r="B48" s="13">
        <f>SUM(B49+B52)</f>
        <v>0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13</v>
      </c>
      <c r="B54" s="13">
        <f>SUM(B55+B58)</f>
        <v>1810506.16</v>
      </c>
      <c r="C54" s="13">
        <f>SUM(C55+C58)</f>
        <v>7877280.3099999996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1810506.16</v>
      </c>
      <c r="C58" s="14">
        <v>7877280.3099999996</v>
      </c>
    </row>
    <row r="59" spans="1:3" ht="11.25" customHeight="1" x14ac:dyDescent="0.2">
      <c r="A59" s="4" t="s">
        <v>44</v>
      </c>
      <c r="B59" s="13">
        <f>B48-B54</f>
        <v>-1810506.16</v>
      </c>
      <c r="C59" s="13">
        <f>C48-C54</f>
        <v>-7877280.3099999996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4278858.0600000005</v>
      </c>
      <c r="C61" s="13">
        <f>C59+C45+C33</f>
        <v>-325703.6099999994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1008896.44</v>
      </c>
      <c r="C63" s="13">
        <v>1334600.05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5287754.5</v>
      </c>
      <c r="C65" s="13">
        <v>1008896.44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1" t="s">
        <v>48</v>
      </c>
      <c r="B68" s="22"/>
      <c r="C68" s="22"/>
    </row>
    <row r="70" spans="1:3" x14ac:dyDescent="0.2">
      <c r="A70" s="16"/>
      <c r="B70" s="17" t="s">
        <v>50</v>
      </c>
    </row>
    <row r="71" spans="1:3" x14ac:dyDescent="0.2">
      <c r="A71" s="16" t="s">
        <v>51</v>
      </c>
      <c r="B71" s="17" t="s">
        <v>52</v>
      </c>
    </row>
    <row r="72" spans="1:3" x14ac:dyDescent="0.2">
      <c r="A72" s="16"/>
      <c r="B72" s="17"/>
    </row>
    <row r="73" spans="1:3" x14ac:dyDescent="0.2">
      <c r="A73" s="16"/>
      <c r="B73" s="17"/>
    </row>
    <row r="74" spans="1:3" x14ac:dyDescent="0.2">
      <c r="A74" s="16" t="s">
        <v>53</v>
      </c>
      <c r="B74" s="17" t="s">
        <v>54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paperSize="5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</cp:lastModifiedBy>
  <cp:revision/>
  <cp:lastPrinted>2023-11-08T18:20:31Z</cp:lastPrinted>
  <dcterms:created xsi:type="dcterms:W3CDTF">2012-12-11T20:31:36Z</dcterms:created>
  <dcterms:modified xsi:type="dcterms:W3CDTF">2023-11-08T18:22:30Z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