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G27" i="1" s="1"/>
  <c r="G26" i="1"/>
  <c r="F26" i="1"/>
  <c r="E26" i="1"/>
  <c r="D26" i="1"/>
  <c r="C26" i="1"/>
  <c r="B26" i="1"/>
  <c r="D25" i="1"/>
  <c r="G25" i="1" s="1"/>
  <c r="D24" i="1"/>
  <c r="G24" i="1" s="1"/>
  <c r="G23" i="1"/>
  <c r="F23" i="1"/>
  <c r="E23" i="1"/>
  <c r="D23" i="1"/>
  <c r="C23" i="1"/>
  <c r="B23" i="1"/>
  <c r="D22" i="1"/>
  <c r="G22" i="1" s="1"/>
  <c r="D21" i="1"/>
  <c r="G21" i="1" s="1"/>
  <c r="D20" i="1"/>
  <c r="G20" i="1" s="1"/>
  <c r="G19" i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/>
  <c r="F10" i="1"/>
  <c r="E10" i="1"/>
  <c r="D10" i="1"/>
  <c r="C10" i="1"/>
  <c r="B10" i="1"/>
  <c r="D9" i="1"/>
  <c r="G9" i="1" s="1"/>
  <c r="D8" i="1"/>
  <c r="G8" i="1" s="1"/>
  <c r="G7" i="1"/>
  <c r="G36" i="1" s="1"/>
  <c r="F7" i="1"/>
  <c r="F36" i="1" s="1"/>
  <c r="E7" i="1"/>
  <c r="E36" i="1" s="1"/>
  <c r="D7" i="1"/>
  <c r="D36" i="1" s="1"/>
  <c r="C7" i="1"/>
  <c r="C36" i="1" s="1"/>
  <c r="B7" i="1"/>
  <c r="B36" i="1" s="1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<sst xmlns="http://schemas.openxmlformats.org/spreadsheetml/2006/main" count="49" uniqueCount="49">
  <si>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</si>
  <si>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</si>
  <si>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</si>
  <si>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</si>
  <si>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</si>
  <si>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</si>
  <si>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</si>
  <si>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</si>
  <si>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</si>
  <si>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</si>
  <si>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</si>
  <si>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</si>
  <si>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</si>
  <si>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</si>
  <si>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</si>
  <si>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</si>
  <si>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</si>
  <si>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</si>
  <si>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</si>
  <si>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</si>
  <si>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</si>
  <si>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</si>
  <si>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</si>
  <si>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</si>
  <si>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</si>
  <si>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</si>
  <si>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</si>
  <si>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</si>
  <si>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</si>
  <si>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</si>
  <si>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</si>
  <si>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</si>
  <si>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</si>
  <si>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</si>
  <si>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</si>
  <si>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</si>
  <si>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</si>
  <si>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</si>
  <si>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</si>
  <si>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</si>
  <si>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</si>
  <si>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</si>
  <si>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 xml:space="preserve">Presidente del patronato de la feria moroleon                                           </t>
  </si>
  <si>
    <t>Contador:</t>
  </si>
  <si>
    <t>C.P. Carlos Leon Baeza</t>
  </si>
  <si>
    <t xml:space="preserve"> </t>
  </si>
  <si>
    <t>Instituto Municipal de Vivienda de Moroleon, Gto.
Gasto por Categoría Programática
Del 1 de enero al 30 de septiembre de 203</t>
  </si>
  <si>
    <t>Director del Imuvim</t>
  </si>
  <si>
    <t>Lic. Enrique Gutierrez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</si>
</sst>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0" fontId="5" fillId="0" borderId="0" xfId="0" applyFont="1"/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11" zoomScaleNormal="100" zoomScaleSheetLayoutView="90" workbookViewId="0">
      <selection activeCell="C49" sqref="C4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33" customHeight="1" x14ac:dyDescent="0.2">
      <c r="A1" s="28" t="s">
        <v>46</v>
      </c>
      <c r="B1" s="29"/>
      <c r="C1" s="29"/>
      <c r="D1" s="29"/>
      <c r="E1" s="29"/>
      <c r="F1" s="29"/>
      <c r="G1" s="30"/>
    </row>
    <row r="2" spans="1:8" ht="14.45" customHeight="1" x14ac:dyDescent="0.2">
      <c r="A2" s="13"/>
      <c r="B2" s="25" t="s">
        <v>0</v>
      </c>
      <c r="C2" s="26"/>
      <c r="D2" s="26"/>
      <c r="E2" s="26"/>
      <c r="F2" s="27"/>
      <c r="G2" s="23" t="s">
        <v>7</v>
      </c>
    </row>
    <row r="3" spans="1:8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4"/>
    </row>
    <row r="4" spans="1:8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8" x14ac:dyDescent="0.2">
      <c r="A5" s="8"/>
      <c r="B5" s="9"/>
      <c r="C5" s="9"/>
      <c r="D5" s="9"/>
      <c r="E5" s="9"/>
      <c r="F5" s="9"/>
      <c r="G5" s="9"/>
    </row>
    <row r="6" spans="1:8" x14ac:dyDescent="0.2">
      <c r="A6" s="12" t="s">
        <v>10</v>
      </c>
      <c r="B6" s="10">
        <v>8432963</v>
      </c>
      <c r="C6" s="10">
        <v>1006834.69</v>
      </c>
      <c r="D6" s="10">
        <v>9439797.6899999995</v>
      </c>
      <c r="E6" s="10">
        <v>1607235.81</v>
      </c>
      <c r="F6" s="10">
        <v>1574542.3</v>
      </c>
      <c r="G6" s="10">
        <v>7832561.8799999999</v>
      </c>
    </row>
    <row r="7" spans="1:8" x14ac:dyDescent="0.2">
      <c r="A7" s="18" t="s">
        <v>11</v>
      </c>
      <c r="B7" s="10">
        <f>SUM(B8:B9)</f>
        <v>0</v>
      </c>
      <c r="C7" s="10">
        <f>SUM(C8:C9)</f>
        <v>0</v>
      </c>
      <c r="D7" s="10">
        <f t="shared" ref="D7:G7" si="0">SUM(D8:D9)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</row>
    <row r="8" spans="1:8" x14ac:dyDescent="0.2">
      <c r="A8" s="19" t="s">
        <v>12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1" t="s">
        <v>45</v>
      </c>
    </row>
    <row r="9" spans="1:8" x14ac:dyDescent="0.2">
      <c r="A9" s="19" t="s">
        <v>13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</row>
    <row r="10" spans="1:8" x14ac:dyDescent="0.2">
      <c r="A10" s="18" t="s">
        <v>14</v>
      </c>
      <c r="B10" s="10">
        <f>SUM(B11:B18)</f>
        <v>8432963</v>
      </c>
      <c r="C10" s="10">
        <f>SUM(C11:C18)</f>
        <v>1006834.69</v>
      </c>
      <c r="D10" s="10">
        <f t="shared" ref="D10:G10" si="1">SUM(D11:D18)</f>
        <v>9439797.6899999995</v>
      </c>
      <c r="E10" s="10">
        <f t="shared" si="1"/>
        <v>1607235.81</v>
      </c>
      <c r="F10" s="10">
        <f t="shared" si="1"/>
        <v>1574542.3</v>
      </c>
      <c r="G10" s="10">
        <f t="shared" si="1"/>
        <v>7832561.879999999</v>
      </c>
    </row>
    <row r="11" spans="1:8" x14ac:dyDescent="0.2">
      <c r="A11" s="19" t="s">
        <v>15</v>
      </c>
      <c r="B11" s="11">
        <v>8432963</v>
      </c>
      <c r="C11" s="11">
        <v>1006834.69</v>
      </c>
      <c r="D11" s="11">
        <f t="shared" ref="D11:D18" si="2">B11+C11</f>
        <v>9439797.6899999995</v>
      </c>
      <c r="E11" s="11">
        <v>1607235.81</v>
      </c>
      <c r="F11" s="11">
        <v>1574542.3</v>
      </c>
      <c r="G11" s="11">
        <f t="shared" ref="G11:G18" si="3">D11-E11</f>
        <v>7832561.879999999</v>
      </c>
    </row>
    <row r="12" spans="1:8" x14ac:dyDescent="0.2">
      <c r="A12" s="19" t="s">
        <v>16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</row>
    <row r="13" spans="1:8" x14ac:dyDescent="0.2">
      <c r="A13" s="19" t="s">
        <v>17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</row>
    <row r="14" spans="1:8" x14ac:dyDescent="0.2">
      <c r="A14" s="19" t="s">
        <v>18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</row>
    <row r="15" spans="1:8" x14ac:dyDescent="0.2">
      <c r="A15" s="19" t="s">
        <v>19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</row>
    <row r="16" spans="1:8" x14ac:dyDescent="0.2">
      <c r="A16" s="19" t="s">
        <v>20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</row>
    <row r="17" spans="1:7" x14ac:dyDescent="0.2">
      <c r="A17" s="19" t="s">
        <v>21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</row>
    <row r="18" spans="1:7" x14ac:dyDescent="0.2">
      <c r="A18" s="19" t="s">
        <v>22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</row>
    <row r="19" spans="1:7" x14ac:dyDescent="0.2">
      <c r="A19" s="18" t="s">
        <v>23</v>
      </c>
      <c r="B19" s="10">
        <f>SUM(B20:B22)</f>
        <v>0</v>
      </c>
      <c r="C19" s="10">
        <f>SUM(C20:C22)</f>
        <v>0</v>
      </c>
      <c r="D19" s="10">
        <f t="shared" ref="D19:G19" si="4">SUM(D20:D22)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</row>
    <row r="20" spans="1:7" x14ac:dyDescent="0.2">
      <c r="A20" s="19" t="s">
        <v>24</v>
      </c>
      <c r="B20" s="11">
        <v>0</v>
      </c>
      <c r="C20" s="11">
        <v>0</v>
      </c>
      <c r="D20" s="11">
        <f t="shared" ref="D20:D22" si="5">B20+C20</f>
        <v>0</v>
      </c>
      <c r="E20" s="11">
        <v>0</v>
      </c>
      <c r="F20" s="11">
        <v>0</v>
      </c>
      <c r="G20" s="11">
        <f t="shared" ref="G20:G22" si="6">D20-E20</f>
        <v>0</v>
      </c>
    </row>
    <row r="21" spans="1:7" x14ac:dyDescent="0.2">
      <c r="A21" s="19" t="s">
        <v>25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</row>
    <row r="22" spans="1:7" x14ac:dyDescent="0.2">
      <c r="A22" s="19" t="s">
        <v>26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</row>
    <row r="23" spans="1:7" x14ac:dyDescent="0.2">
      <c r="A23" s="18" t="s">
        <v>27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</row>
    <row r="24" spans="1:7" x14ac:dyDescent="0.2">
      <c r="A24" s="19" t="s">
        <v>28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</row>
    <row r="25" spans="1:7" x14ac:dyDescent="0.2">
      <c r="A25" s="19" t="s">
        <v>29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</row>
    <row r="26" spans="1:7" x14ac:dyDescent="0.2">
      <c r="A26" s="18" t="s">
        <v>30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</row>
    <row r="27" spans="1:7" x14ac:dyDescent="0.2">
      <c r="A27" s="19" t="s">
        <v>31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</row>
    <row r="28" spans="1:7" x14ac:dyDescent="0.2">
      <c r="A28" s="19" t="s">
        <v>32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</row>
    <row r="29" spans="1:7" x14ac:dyDescent="0.2">
      <c r="A29" s="19" t="s">
        <v>33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</row>
    <row r="30" spans="1:7" x14ac:dyDescent="0.2">
      <c r="A30" s="19" t="s">
        <v>34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</row>
    <row r="31" spans="1:7" x14ac:dyDescent="0.2">
      <c r="A31" s="18" t="s">
        <v>35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</row>
    <row r="32" spans="1:7" x14ac:dyDescent="0.2">
      <c r="A32" s="19" t="s">
        <v>36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</row>
    <row r="33" spans="1:7" x14ac:dyDescent="0.2">
      <c r="A33" s="7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</row>
    <row r="34" spans="1:7" x14ac:dyDescent="0.2">
      <c r="A34" s="7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</row>
    <row r="35" spans="1:7" x14ac:dyDescent="0.2">
      <c r="A35" s="7" t="s">
        <v>39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</row>
    <row r="36" spans="1:7" x14ac:dyDescent="0.2">
      <c r="A36" s="3"/>
      <c r="B36" s="20">
        <f>SUM(B7+B10+B19+B23+B26+B31+B33+B34+B35)</f>
        <v>8432963</v>
      </c>
      <c r="C36" s="20">
        <f t="shared" ref="C36:G36" si="16">SUM(C7+C10+C19+C23+C26+C31+C33+C34+C35)</f>
        <v>1006834.69</v>
      </c>
      <c r="D36" s="20">
        <f t="shared" si="16"/>
        <v>9439797.6899999995</v>
      </c>
      <c r="E36" s="20">
        <f t="shared" si="16"/>
        <v>1607235.81</v>
      </c>
      <c r="F36" s="20">
        <f t="shared" si="16"/>
        <v>1574542.3</v>
      </c>
      <c r="G36" s="20">
        <f t="shared" si="16"/>
        <v>7832561.879999999</v>
      </c>
    </row>
    <row r="37" spans="1:7" x14ac:dyDescent="0.2">
      <c r="A37" s="4" t="s">
        <v>40</v>
      </c>
      <c r="B37" s="20"/>
      <c r="C37" s="20"/>
      <c r="D37" s="20"/>
      <c r="E37" s="20"/>
      <c r="F37" s="20"/>
      <c r="G37" s="20"/>
    </row>
    <row r="39" spans="1:7" x14ac:dyDescent="0.2">
      <c r="A39" s="31" t="s">
        <v>41</v>
      </c>
      <c r="B39" s="31"/>
      <c r="C39" s="31"/>
      <c r="D39" s="31"/>
    </row>
    <row r="40" spans="1:7" x14ac:dyDescent="0.2">
      <c r="A40" s="21" t="s">
        <v>42</v>
      </c>
      <c r="B40" s="21" t="s">
        <v>43</v>
      </c>
      <c r="C40" s="22"/>
      <c r="D40" s="22"/>
    </row>
    <row r="41" spans="1:7" x14ac:dyDescent="0.2">
      <c r="A41" s="21" t="s">
        <v>47</v>
      </c>
      <c r="B41" s="21"/>
      <c r="C41" s="22"/>
      <c r="D41" s="22"/>
    </row>
    <row r="42" spans="1:7" x14ac:dyDescent="0.2">
      <c r="A42" s="21"/>
      <c r="B42" s="21"/>
      <c r="C42" s="22"/>
      <c r="D42" s="22"/>
    </row>
    <row r="43" spans="1:7" x14ac:dyDescent="0.2">
      <c r="A43" s="21"/>
      <c r="B43" s="21"/>
      <c r="C43" s="22"/>
      <c r="D43" s="22"/>
    </row>
    <row r="44" spans="1:7" ht="22.5" x14ac:dyDescent="0.2">
      <c r="A44" s="21" t="s">
        <v>48</v>
      </c>
      <c r="B44" s="21" t="s">
        <v>44</v>
      </c>
      <c r="C44" s="22"/>
      <c r="D44" s="22"/>
    </row>
  </sheetData>
  <sheetProtection formatCells="0" formatColumns="0" formatRows="0" autoFilter="0"/>
  <protectedRanges>
    <protectedRange sqref="A41:A44 B38:G65523 A38:A40 A47:A65523" name="Rango1"/>
    <protectedRange sqref="A11:A18 A20:A22 A24:A25 A27:A30 A32 A8:A9 A36" name="Rango1_3"/>
    <protectedRange sqref="B4:G5" name="Rango1_2_2"/>
    <protectedRange sqref="A37" name="Rango1_1_2"/>
    <protectedRange sqref="B37:G37" name="Rango1_1_2_2_1_2"/>
    <protectedRange sqref="B6:G35" name="Rango1_3_1"/>
    <protectedRange sqref="B36:G36" name="Rango1_1_2_1"/>
  </protectedRanges>
  <mergeCells count="4">
    <mergeCell ref="G2:G3"/>
    <mergeCell ref="B2:F2"/>
    <mergeCell ref="A1:G1"/>
    <mergeCell ref="A39:D39"/>
  </mergeCells>
  <pageMargins left="0.70866141732283472" right="0.70866141732283472" top="0.74803149606299213" bottom="0.74803149606299213" header="0.31496062992125984" footer="0.31496062992125984"/>
  <pageSetup paperSize="5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</cp:lastModifiedBy>
  <cp:revision/>
  <cp:lastPrinted>2023-11-08T18:43:54Z</cp:lastPrinted>
  <dcterms:created xsi:type="dcterms:W3CDTF">2012-12-11T21:13:37Z</dcterms:created>
  <dcterms:modified xsi:type="dcterms:W3CDTF">2023-11-08T18:47:39Z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