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3er. Trimestre Julio-Septiembre 2023\"/>
    </mc:Choice>
  </mc:AlternateContent>
  <xr:revisionPtr revIDLastSave="0" documentId="8_{F13E1B95-DBC1-402F-9DF9-FCD66D6949B8}" xr6:coauthVersionLast="47" xr6:coauthVersionMax="47" xr10:uidLastSave="{00000000-0000-0000-0000-000000000000}"/>
  <bookViews>
    <workbookView xWindow="1125" yWindow="1125" windowWidth="15375" windowHeight="787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<sst xmlns="http://schemas.openxmlformats.org/spreadsheetml/2006/main" count="31" uniqueCount="29">
  <si>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</si>
  <si>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</si>
  <si>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</si>
  <si>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</si>
  <si>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</si>
  <si>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</si>
  <si>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</si>
  <si>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</si>
  <si>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</si>
  <si>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</si>
  <si>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</si>
  <si>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</si>
  <si>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</si>
  <si>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</si>
  <si>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</si>
  <si>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</si>
  <si>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</si>
  <si>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</si>
  <si>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</si>
  <si>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</si>
  <si>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</si>
  <si>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</si>
  <si>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</si>
  <si>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ESTANTERIA</t>
  </si>
  <si>
    <t>EQUIPO DE COMPUTO Y DE TECNOLOGIAS DE LA INFORMAC</t>
  </si>
  <si>
    <t>TERRENOS</t>
  </si>
  <si>
    <t>VIVIENDAS</t>
  </si>
  <si>
    <t>EDIFICACION HABITACIONAL</t>
  </si>
  <si>
    <t>Instituto Municipal de Vivienda  de Moroleón, Gto.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</si>
</sst>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topLeftCell="A13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15581</v>
      </c>
      <c r="H9" s="33">
        <v>15581</v>
      </c>
      <c r="I9" s="33">
        <v>20790.91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0</v>
      </c>
      <c r="H10" s="33">
        <v>0</v>
      </c>
      <c r="I10" s="33">
        <v>6984.11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5810</v>
      </c>
      <c r="F11" s="29" t="s">
        <v>25</v>
      </c>
      <c r="G11" s="32">
        <f>+H11</f>
        <v>83557.33</v>
      </c>
      <c r="H11" s="33">
        <v>83557.33</v>
      </c>
      <c r="I11" s="33">
        <v>84114.66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5820</v>
      </c>
      <c r="F12" s="29" t="s">
        <v>26</v>
      </c>
      <c r="G12" s="32">
        <f>+H12</f>
        <v>5000</v>
      </c>
      <c r="H12" s="33">
        <v>5000</v>
      </c>
      <c r="I12" s="33">
        <v>15000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104138.33</v>
      </c>
      <c r="H15" s="7">
        <f>SUM(H9:H12)</f>
        <v>104138.33</v>
      </c>
      <c r="I15" s="7">
        <f>SUM(I9:I12)</f>
        <v>126889.68000000001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 t="s">
        <v>21</v>
      </c>
      <c r="C20" s="5"/>
      <c r="D20" s="26" t="s">
        <v>22</v>
      </c>
      <c r="E20" s="40">
        <v>6110</v>
      </c>
      <c r="F20" s="26" t="s">
        <v>27</v>
      </c>
      <c r="G20" s="32">
        <f>+H20</f>
        <v>4399578.3499999996</v>
      </c>
      <c r="H20" s="33">
        <v>4399578.3499999996</v>
      </c>
      <c r="I20" s="33">
        <v>4721753.8</v>
      </c>
      <c r="J20" s="33">
        <v>1160000</v>
      </c>
      <c r="K20" s="33">
        <v>1160000</v>
      </c>
      <c r="L20" s="34">
        <f>IFERROR(K20/H20,0)</f>
        <v>0.26366163021054057</v>
      </c>
      <c r="M20" s="35">
        <f>IFERROR(K20/I20,0)</f>
        <v>0.24567142827311328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4399578.3499999996</v>
      </c>
      <c r="H23" s="7">
        <f>SUM(H20:H20)</f>
        <v>4399578.3499999996</v>
      </c>
      <c r="I23" s="7">
        <f>SUM(I20:I20)</f>
        <v>4721753.8</v>
      </c>
      <c r="J23" s="7">
        <f>SUM(J20:J20)</f>
        <v>1160000</v>
      </c>
      <c r="K23" s="7">
        <f>SUM(K20:K20)</f>
        <v>1160000</v>
      </c>
      <c r="L23" s="8">
        <f>IFERROR(K23/H23,0)</f>
        <v>0.26366163021054057</v>
      </c>
      <c r="M23" s="9">
        <f>IFERROR(K23/I23,0)</f>
        <v>0.24567142827311328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4503716.68</v>
      </c>
      <c r="H25" s="10">
        <f>+H15+H23</f>
        <v>4503716.68</v>
      </c>
      <c r="I25" s="10">
        <f>+I15+I23</f>
        <v>4848643.4799999995</v>
      </c>
      <c r="J25" s="10">
        <f>+J15+J23</f>
        <v>1160000</v>
      </c>
      <c r="K25" s="10">
        <f>+K15+K23</f>
        <v>1160000</v>
      </c>
      <c r="L25" s="11">
        <f>IFERROR(K25/H25,0)</f>
        <v>0.25756504736439151</v>
      </c>
      <c r="M25" s="12">
        <f>IFERROR(K25/I25,0)</f>
        <v>0.23924217253440958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2023-11-07T18:13:13Z</dcterms:modified>
</cp:coreProperties>
</file>