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_PARA PUBLICAR\ley de diciplina financiera\"/>
    </mc:Choice>
  </mc:AlternateContent>
  <xr:revisionPtr revIDLastSave="0" documentId="8_{0BD2BA0B-C3E9-4276-9125-C31C204C4F7E}" xr6:coauthVersionLast="47" xr6:coauthVersionMax="47" xr10:uidLastSave="{00000000-0000-0000-0000-000000000000}"/>
  <bookViews>
    <workbookView xWindow="-120" yWindow="-120" windowWidth="29040" windowHeight="15720" xr2:uid="{1CA3A39F-7E07-4556-B927-E7483C969930}"/>
  </bookViews>
  <sheets>
    <sheet name="FORMATO 6d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D28" i="1"/>
  <c r="C28" i="1"/>
  <c r="B28" i="1"/>
  <c r="G27" i="1"/>
  <c r="G26" i="1"/>
  <c r="G25" i="1"/>
  <c r="G24" i="1"/>
  <c r="F24" i="1"/>
  <c r="E24" i="1"/>
  <c r="E21" i="1" s="1"/>
  <c r="E33" i="1" s="1"/>
  <c r="D24" i="1"/>
  <c r="C24" i="1"/>
  <c r="C21" i="1" s="1"/>
  <c r="C33" i="1" s="1"/>
  <c r="B24" i="1"/>
  <c r="G23" i="1"/>
  <c r="F21" i="1"/>
  <c r="F33" i="1" s="1"/>
  <c r="D21" i="1"/>
  <c r="B21" i="1"/>
  <c r="B33" i="1" s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D12" i="1"/>
  <c r="D9" i="1" s="1"/>
  <c r="C12" i="1"/>
  <c r="B12" i="1"/>
  <c r="B9" i="1" s="1"/>
  <c r="G11" i="1"/>
  <c r="E9" i="1"/>
  <c r="C9" i="1"/>
  <c r="A5" i="1"/>
  <c r="A2" i="1"/>
  <c r="D33" i="1" l="1"/>
  <c r="G21" i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<sst xmlns="http://schemas.openxmlformats.org/spreadsheetml/2006/main" count="35" uniqueCount="25">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</sst>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 2" xfId="1" xr:uid="{47827252-C2F0-4DAB-A839-D50DF9D7B5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2do%20trimestre_PARA%20PUBLICAR\ley%20de%20diciplina%20financiera\DICIPLINA%20FINANCIERA.xlsx" TargetMode="External"/><Relationship Id="rId1" Type="http://schemas.openxmlformats.org/officeDocument/2006/relationships/externalLinkPath" Target="DICIPLINA%20FINANCI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  <sheetName val="Formato 1 (2)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F9F5-0DE6-4F70-953B-3223E9537B69}">
  <sheetPr>
    <outlinePr summaryBelow="0"/>
  </sheetPr>
  <dimension ref="A1:G34"/>
  <sheetViews>
    <sheetView showGridLines="0" tabSelected="1" zoomScale="64" zoomScaleNormal="70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32" t="s">
        <v>0</v>
      </c>
      <c r="B1" s="33"/>
      <c r="C1" s="33"/>
      <c r="D1" s="33"/>
      <c r="E1" s="33"/>
      <c r="F1" s="33"/>
      <c r="G1" s="34"/>
    </row>
    <row r="2" spans="1:7" x14ac:dyDescent="0.25">
      <c r="A2" s="1" t="str">
        <f>'[1]Formato 1'!A2</f>
        <v>MUNICIPIO MOROLEON GUANAJUATO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tr">
        <f>'[1]Formato 3'!A4</f>
        <v>Del 1 de Enero al 30 de Junio de 2023 (b)</v>
      </c>
      <c r="B5" s="5"/>
      <c r="C5" s="5"/>
      <c r="D5" s="5"/>
      <c r="E5" s="5"/>
      <c r="F5" s="5"/>
      <c r="G5" s="6"/>
    </row>
    <row r="6" spans="1:7" x14ac:dyDescent="0.25">
      <c r="A6" s="7" t="s">
        <v>3</v>
      </c>
      <c r="B6" s="8"/>
      <c r="C6" s="8"/>
      <c r="D6" s="8"/>
      <c r="E6" s="8"/>
      <c r="F6" s="8"/>
      <c r="G6" s="9"/>
    </row>
    <row r="7" spans="1:7" x14ac:dyDescent="0.25">
      <c r="A7" s="10" t="s">
        <v>4</v>
      </c>
      <c r="B7" s="11" t="s">
        <v>5</v>
      </c>
      <c r="C7" s="11"/>
      <c r="D7" s="11"/>
      <c r="E7" s="11"/>
      <c r="F7" s="11"/>
      <c r="G7" s="11" t="s">
        <v>6</v>
      </c>
    </row>
    <row r="8" spans="1:7" ht="30" x14ac:dyDescent="0.25">
      <c r="A8" s="12"/>
      <c r="B8" s="13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5"/>
    </row>
    <row r="9" spans="1:7" ht="15.75" customHeight="1" x14ac:dyDescent="0.25">
      <c r="A9" s="16" t="s">
        <v>12</v>
      </c>
      <c r="B9" s="17">
        <f>SUM(B10,B11,B12,B15,B16,B19)</f>
        <v>110562079.22</v>
      </c>
      <c r="C9" s="17">
        <f t="shared" ref="C9:G9" si="0">SUM(C10,C11,C12,C15,C16,C19)</f>
        <v>20519924.010000002</v>
      </c>
      <c r="D9" s="17">
        <f t="shared" si="0"/>
        <v>131082003.23</v>
      </c>
      <c r="E9" s="17">
        <f t="shared" si="0"/>
        <v>49085810.740000002</v>
      </c>
      <c r="F9" s="17">
        <f t="shared" si="0"/>
        <v>41846238.119999997</v>
      </c>
      <c r="G9" s="17">
        <f t="shared" si="0"/>
        <v>81996192.49000001</v>
      </c>
    </row>
    <row r="10" spans="1:7" x14ac:dyDescent="0.25">
      <c r="A10" s="18" t="s">
        <v>13</v>
      </c>
      <c r="B10" s="19">
        <v>110562079.22</v>
      </c>
      <c r="C10" s="19">
        <v>20519924.010000002</v>
      </c>
      <c r="D10" s="20">
        <v>131082003.23</v>
      </c>
      <c r="E10" s="19">
        <v>49085810.740000002</v>
      </c>
      <c r="F10" s="19">
        <v>41846238.119999997</v>
      </c>
      <c r="G10" s="20">
        <v>81996192.49000001</v>
      </c>
    </row>
    <row r="11" spans="1:7" ht="15.75" customHeight="1" x14ac:dyDescent="0.25">
      <c r="A11" s="18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f t="shared" ref="G11:G19" si="1">D11-E11</f>
        <v>0</v>
      </c>
    </row>
    <row r="12" spans="1:7" x14ac:dyDescent="0.25">
      <c r="A12" s="18" t="s">
        <v>15</v>
      </c>
      <c r="B12" s="21">
        <f>B13+B14</f>
        <v>0</v>
      </c>
      <c r="C12" s="21">
        <f t="shared" ref="C12:G12" si="2">C13+C14</f>
        <v>0</v>
      </c>
      <c r="D12" s="21">
        <f t="shared" si="2"/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</row>
    <row r="13" spans="1:7" x14ac:dyDescent="0.25">
      <c r="A13" s="23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f t="shared" si="1"/>
        <v>0</v>
      </c>
    </row>
    <row r="14" spans="1:7" x14ac:dyDescent="0.25">
      <c r="A14" s="23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</row>
    <row r="15" spans="1:7" x14ac:dyDescent="0.25">
      <c r="A15" s="18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f t="shared" si="1"/>
        <v>0</v>
      </c>
    </row>
    <row r="16" spans="1:7" ht="30" x14ac:dyDescent="0.25">
      <c r="A16" s="24" t="s">
        <v>19</v>
      </c>
      <c r="B16" s="21">
        <f>B17+B18</f>
        <v>0</v>
      </c>
      <c r="C16" s="21">
        <f t="shared" ref="C16:G16" si="3">C17+C18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f t="shared" si="1"/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2">
        <f t="shared" si="1"/>
        <v>0</v>
      </c>
    </row>
    <row r="19" spans="1:7" x14ac:dyDescent="0.25">
      <c r="A19" s="18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2">
        <f t="shared" si="1"/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23</v>
      </c>
      <c r="B21" s="28">
        <f>SUM(B22,B23,B24,B27,B28,B31)</f>
        <v>25207389.219999999</v>
      </c>
      <c r="C21" s="28">
        <f t="shared" ref="C21:F21" si="4">SUM(C22,C23,C24,C27,C28,C31)</f>
        <v>-14429948.65</v>
      </c>
      <c r="D21" s="28">
        <f t="shared" si="4"/>
        <v>10777440.569999998</v>
      </c>
      <c r="E21" s="28">
        <f t="shared" si="4"/>
        <v>8875284</v>
      </c>
      <c r="F21" s="28">
        <f t="shared" si="4"/>
        <v>7116636</v>
      </c>
      <c r="G21" s="28">
        <f>SUM(G22,G23,G24,G27,G28,G31)</f>
        <v>1902156.5699999984</v>
      </c>
    </row>
    <row r="22" spans="1:7" x14ac:dyDescent="0.25">
      <c r="A22" s="18" t="s">
        <v>13</v>
      </c>
      <c r="B22" s="19">
        <v>25207389.219999999</v>
      </c>
      <c r="C22" s="19">
        <v>-14429948.65</v>
      </c>
      <c r="D22" s="20">
        <v>10777440.569999998</v>
      </c>
      <c r="E22" s="19">
        <v>8875284</v>
      </c>
      <c r="F22" s="19">
        <v>7116636</v>
      </c>
      <c r="G22" s="20">
        <v>1902156.5699999984</v>
      </c>
    </row>
    <row r="23" spans="1:7" x14ac:dyDescent="0.25">
      <c r="A23" s="18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2">
        <f t="shared" ref="G23:G31" si="5">D23-E23</f>
        <v>0</v>
      </c>
    </row>
    <row r="24" spans="1:7" x14ac:dyDescent="0.25">
      <c r="A24" s="18" t="s">
        <v>15</v>
      </c>
      <c r="B24" s="21">
        <f t="shared" ref="B24:G24" si="6">B25+B26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2">
        <f t="shared" si="6"/>
        <v>0</v>
      </c>
    </row>
    <row r="25" spans="1:7" x14ac:dyDescent="0.25">
      <c r="A25" s="23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2">
        <f t="shared" si="5"/>
        <v>0</v>
      </c>
    </row>
    <row r="26" spans="1:7" x14ac:dyDescent="0.25">
      <c r="A26" s="23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2">
        <f t="shared" si="5"/>
        <v>0</v>
      </c>
    </row>
    <row r="27" spans="1:7" x14ac:dyDescent="0.25">
      <c r="A27" s="18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2">
        <f t="shared" si="5"/>
        <v>0</v>
      </c>
    </row>
    <row r="28" spans="1:7" ht="30" x14ac:dyDescent="0.25">
      <c r="A28" s="24" t="s">
        <v>19</v>
      </c>
      <c r="B28" s="21">
        <f t="shared" ref="B28:G28" si="7">B29+B30</f>
        <v>0</v>
      </c>
      <c r="C28" s="21">
        <f t="shared" si="7"/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2">
        <f t="shared" si="7"/>
        <v>0</v>
      </c>
    </row>
    <row r="29" spans="1:7" x14ac:dyDescent="0.25">
      <c r="A29" s="23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2">
        <f t="shared" si="5"/>
        <v>0</v>
      </c>
    </row>
    <row r="30" spans="1:7" x14ac:dyDescent="0.25">
      <c r="A30" s="23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2">
        <f t="shared" si="5"/>
        <v>0</v>
      </c>
    </row>
    <row r="31" spans="1:7" x14ac:dyDescent="0.25">
      <c r="A31" s="18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2">
        <f t="shared" si="5"/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ht="14.45" customHeight="1" x14ac:dyDescent="0.25">
      <c r="A33" s="29" t="s">
        <v>24</v>
      </c>
      <c r="B33" s="28">
        <f>B21+B9</f>
        <v>135769468.44</v>
      </c>
      <c r="C33" s="28">
        <f t="shared" ref="C33:G33" si="8">C21+C9</f>
        <v>6089975.3600000013</v>
      </c>
      <c r="D33" s="28">
        <f t="shared" si="8"/>
        <v>141859443.80000001</v>
      </c>
      <c r="E33" s="28">
        <f t="shared" si="8"/>
        <v>57961094.740000002</v>
      </c>
      <c r="F33" s="28">
        <f t="shared" si="8"/>
        <v>48962874.119999997</v>
      </c>
      <c r="G33" s="28">
        <f t="shared" si="8"/>
        <v>83898349.060000002</v>
      </c>
    </row>
    <row r="34" spans="1:7" ht="14.45" customHeight="1" x14ac:dyDescent="0.25">
      <c r="A34" s="30"/>
      <c r="B34" s="31"/>
      <c r="C34" s="31"/>
      <c r="D34" s="31"/>
      <c r="E34" s="31"/>
      <c r="F34" s="31"/>
      <c r="G34" s="31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F81266A6-2023-45AD-8B91-2B5A7C6FAE65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2023-08-04T17:07:15Z</dcterms:created>
  <dcterms:modified xsi:type="dcterms:W3CDTF">2023-08-04T17:07:34Z</dcterms:modified>
</cp:coreProperties>
</file>