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Charly\Desktop\L.C. SANDOVAL\CUENTA PUBLICA 2023\1er trimestre\"/>
    </mc:Choice>
  </mc:AlternateContent>
  <bookViews>
    <workbookView xWindow="-120" yWindow="-120" windowWidth="29040" windowHeight="15720"/>
  </bookViews>
  <sheets>
    <sheet name="FFF" sheetId="1" r:id="rId1"/>
  </sheets>
  <definedNames>
    <definedName name="_xlnm.Print_Area" localSheetId="0">FFF!$A$1:$D$41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C35" i="1"/>
  <c r="B35" i="1"/>
  <c r="D27" i="1"/>
  <c r="D39" i="1" s="1"/>
  <c r="C27" i="1"/>
  <c r="C39" i="1" s="1"/>
  <c r="B27" i="1"/>
  <c r="B39" i="1" s="1"/>
  <c r="D14" i="1"/>
  <c r="C14" i="1"/>
  <c r="B14" i="1"/>
  <c r="D3" i="1"/>
  <c r="D24" i="1" s="1"/>
  <c r="C3" i="1"/>
  <c r="C24" i="1" s="1"/>
  <c r="B3" i="1"/>
  <c r="B24" i="1" s="1"/>
</calcChain>
</file>

<file path=xl/sharedStrings.xml><?xml version="1.0" encoding="utf-8"?>
<sst xmlns="http://schemas.openxmlformats.org/spreadsheetml/2006/main" count="50" uniqueCount="42">
  <si>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</si>
  <si>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</si>
  <si>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</si>
  <si>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</si>
  <si>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</si>
  <si>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</si>
  <si>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</si>
  <si>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</si>
  <si>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</si>
  <si>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</si>
  <si>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</si>
  <si>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</si>
  <si>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</si>
  <si>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</si>
  <si>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</si>
  <si>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</si>
  <si>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</si>
  <si>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</si>
  <si>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</si>
  <si>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</si>
  <si>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</si>
  <si>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</si>
  <si>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</si>
  <si>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</si>
  <si>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</si>
  <si>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</si>
  <si>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</si>
  <si>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</si>
  <si>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</si>
  <si>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</si>
  <si>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</si>
  <si>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</si>
  <si>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</si>
  <si>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</si>
  <si>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</si>
  <si>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 xml:space="preserve">Municipio Moroleón Guanajuato
Flujo de Fondos
Del 01 Enero al 31 de Marzo 2023 </t>
  </si>
  <si>
    <t>C. ALMA DENISSE SANCHEZ BARRAGAN</t>
  </si>
  <si>
    <t>L.A.I. MARTIN HEBER LOPEZ ORTEGA</t>
  </si>
  <si>
    <t xml:space="preserve">PRESIDENTA MUNICIPAL </t>
  </si>
  <si>
    <t>SINDICO MUNICIPAL Y COMISIONADO DE HACIENDA</t>
  </si>
  <si>
    <t>LC GUILLERMO SIERRA BLANCO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</si>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</sst>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39">
    <xf numFmtId="0" fontId="0" fillId="0" borderId="0" xfId="0"/>
    <xf numFmtId="0" fontId="2" fillId="0" borderId="0" xfId="0" applyFont="1"/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0" fontId="0" fillId="0" borderId="0" xfId="0"/>
    <xf numFmtId="0" fontId="7" fillId="0" borderId="0" xfId="1" applyFont="1" applyAlignment="1" applyProtection="1">
      <alignment horizontal="center" vertical="top" wrapText="1"/>
      <protection locked="0"/>
    </xf>
    <xf numFmtId="0" fontId="7" fillId="0" borderId="0" xfId="1" applyFont="1" applyAlignment="1" applyProtection="1">
      <alignment wrapText="1"/>
      <protection locked="0"/>
    </xf>
    <xf numFmtId="0" fontId="7" fillId="0" borderId="0" xfId="1" applyFont="1" applyAlignment="1" applyProtection="1">
      <alignment vertical="top" wrapText="1"/>
      <protection locked="0"/>
    </xf>
    <xf numFmtId="0" fontId="7" fillId="0" borderId="11" xfId="1" applyFont="1" applyBorder="1" applyAlignment="1" applyProtection="1">
      <alignment horizontal="center" wrapText="1"/>
      <protection locked="0"/>
    </xf>
    <xf numFmtId="0" fontId="7" fillId="0" borderId="0" xfId="1" applyFont="1" applyAlignment="1" applyProtection="1">
      <alignment horizont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7" fillId="0" borderId="11" xfId="1" applyFont="1" applyBorder="1" applyAlignment="1" applyProtection="1">
      <alignment horizontal="center" wrapText="1"/>
      <protection locked="0"/>
    </xf>
    <xf numFmtId="0" fontId="7" fillId="0" borderId="0" xfId="1" applyFont="1" applyAlignment="1" applyProtection="1">
      <alignment horizontal="center" vertical="top" wrapText="1"/>
      <protection locked="0"/>
    </xf>
    <xf numFmtId="4" fontId="3" fillId="0" borderId="11" xfId="0" applyNumberFormat="1" applyFont="1" applyFill="1" applyBorder="1" applyAlignment="1">
      <alignment vertical="center" wrapText="1"/>
    </xf>
    <xf numFmtId="4" fontId="3" fillId="0" borderId="4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164" fontId="5" fillId="0" borderId="11" xfId="0" applyNumberFormat="1" applyFont="1" applyBorder="1"/>
    <xf numFmtId="164" fontId="5" fillId="0" borderId="4" xfId="0" applyNumberFormat="1" applyFont="1" applyBorder="1"/>
    <xf numFmtId="164" fontId="2" fillId="0" borderId="0" xfId="0" applyNumberFormat="1" applyFont="1" applyBorder="1"/>
    <xf numFmtId="164" fontId="2" fillId="0" borderId="6" xfId="0" applyNumberFormat="1" applyFont="1" applyBorder="1"/>
    <xf numFmtId="164" fontId="5" fillId="0" borderId="0" xfId="0" applyNumberFormat="1" applyFont="1" applyBorder="1"/>
    <xf numFmtId="164" fontId="5" fillId="0" borderId="6" xfId="0" applyNumberFormat="1" applyFont="1" applyBorder="1"/>
  </cellXfs>
  <cellStyles count="4">
    <cellStyle name="Normal" xfId="0" builtinId="0"/>
    <cellStyle name="Normal 2" xfId="1"/>
    <cellStyle name="Normal 2 2" xfId="3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showGridLines="0" tabSelected="1" topLeftCell="A10" zoomScaleNormal="100" workbookViewId="0">
      <selection activeCell="B15" sqref="B15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20" t="s">
        <v>35</v>
      </c>
      <c r="B1" s="21"/>
      <c r="C1" s="21"/>
      <c r="D1" s="22"/>
    </row>
    <row r="2" spans="1:4" x14ac:dyDescent="0.2">
      <c r="A2" s="5" t="s">
        <v>0</v>
      </c>
      <c r="B2" s="4" t="s">
        <v>1</v>
      </c>
      <c r="C2" s="4" t="s">
        <v>2</v>
      </c>
      <c r="D2" s="4" t="s">
        <v>3</v>
      </c>
    </row>
    <row r="3" spans="1:4" x14ac:dyDescent="0.2">
      <c r="A3" s="2" t="s">
        <v>4</v>
      </c>
      <c r="B3" s="25">
        <f>SUM(B4:B13)</f>
        <v>285919781.16999996</v>
      </c>
      <c r="C3" s="25">
        <f t="shared" ref="C3:D3" si="0">SUM(C4:C13)</f>
        <v>101739222.46000001</v>
      </c>
      <c r="D3" s="26">
        <f t="shared" si="0"/>
        <v>101739222.46000001</v>
      </c>
    </row>
    <row r="4" spans="1:4" x14ac:dyDescent="0.2">
      <c r="A4" s="10" t="s">
        <v>5</v>
      </c>
      <c r="B4" s="27">
        <v>33163970.329999998</v>
      </c>
      <c r="C4" s="27">
        <v>28992017.359999999</v>
      </c>
      <c r="D4" s="28">
        <v>28992017.359999999</v>
      </c>
    </row>
    <row r="5" spans="1:4" x14ac:dyDescent="0.2">
      <c r="A5" s="10" t="s">
        <v>6</v>
      </c>
      <c r="B5" s="27">
        <v>0</v>
      </c>
      <c r="C5" s="27">
        <v>0</v>
      </c>
      <c r="D5" s="28">
        <v>0</v>
      </c>
    </row>
    <row r="6" spans="1:4" x14ac:dyDescent="0.2">
      <c r="A6" s="10" t="s">
        <v>7</v>
      </c>
      <c r="B6" s="27">
        <v>0</v>
      </c>
      <c r="C6" s="27">
        <v>0</v>
      </c>
      <c r="D6" s="28">
        <v>0</v>
      </c>
    </row>
    <row r="7" spans="1:4" x14ac:dyDescent="0.2">
      <c r="A7" s="10" t="s">
        <v>8</v>
      </c>
      <c r="B7" s="27">
        <v>13591878.75</v>
      </c>
      <c r="C7" s="27">
        <v>5287927.59</v>
      </c>
      <c r="D7" s="28">
        <v>5287927.59</v>
      </c>
    </row>
    <row r="8" spans="1:4" x14ac:dyDescent="0.2">
      <c r="A8" s="10" t="s">
        <v>9</v>
      </c>
      <c r="B8" s="27">
        <v>11826139.439999999</v>
      </c>
      <c r="C8" s="27">
        <v>4534680.88</v>
      </c>
      <c r="D8" s="28">
        <v>4534680.88</v>
      </c>
    </row>
    <row r="9" spans="1:4" x14ac:dyDescent="0.2">
      <c r="A9" s="10" t="s">
        <v>10</v>
      </c>
      <c r="B9" s="27">
        <v>1371432.76</v>
      </c>
      <c r="C9" s="27">
        <v>637346.57999999996</v>
      </c>
      <c r="D9" s="28">
        <v>637346.57999999996</v>
      </c>
    </row>
    <row r="10" spans="1:4" x14ac:dyDescent="0.2">
      <c r="A10" s="10" t="s">
        <v>11</v>
      </c>
      <c r="B10" s="27">
        <v>0</v>
      </c>
      <c r="C10" s="27">
        <v>0</v>
      </c>
      <c r="D10" s="28">
        <v>0</v>
      </c>
    </row>
    <row r="11" spans="1:4" x14ac:dyDescent="0.2">
      <c r="A11" s="10" t="s">
        <v>12</v>
      </c>
      <c r="B11" s="27">
        <v>185095049.88999999</v>
      </c>
      <c r="C11" s="27">
        <v>56860673.329999998</v>
      </c>
      <c r="D11" s="28">
        <v>56860673.329999998</v>
      </c>
    </row>
    <row r="12" spans="1:4" x14ac:dyDescent="0.2">
      <c r="A12" s="10" t="s">
        <v>13</v>
      </c>
      <c r="B12" s="27">
        <v>16671310</v>
      </c>
      <c r="C12" s="27">
        <v>5426576.7199999997</v>
      </c>
      <c r="D12" s="28">
        <v>5426576.7199999997</v>
      </c>
    </row>
    <row r="13" spans="1:4" x14ac:dyDescent="0.2">
      <c r="A13" s="10" t="s">
        <v>14</v>
      </c>
      <c r="B13" s="27">
        <v>24200000</v>
      </c>
      <c r="C13" s="27">
        <v>0</v>
      </c>
      <c r="D13" s="28">
        <v>0</v>
      </c>
    </row>
    <row r="14" spans="1:4" x14ac:dyDescent="0.2">
      <c r="A14" s="3" t="s">
        <v>15</v>
      </c>
      <c r="B14" s="29">
        <f>SUM(B15:B23)</f>
        <v>285919781.17000002</v>
      </c>
      <c r="C14" s="29">
        <f t="shared" ref="C14:D14" si="1">SUM(C15:C23)</f>
        <v>62274593.909999996</v>
      </c>
      <c r="D14" s="30">
        <f t="shared" si="1"/>
        <v>61756215.950000003</v>
      </c>
    </row>
    <row r="15" spans="1:4" x14ac:dyDescent="0.2">
      <c r="A15" s="10" t="s">
        <v>16</v>
      </c>
      <c r="B15" s="27">
        <v>135769468.44</v>
      </c>
      <c r="C15" s="27">
        <v>27602114.719999999</v>
      </c>
      <c r="D15" s="28">
        <v>27602114.719999999</v>
      </c>
    </row>
    <row r="16" spans="1:4" x14ac:dyDescent="0.2">
      <c r="A16" s="10" t="s">
        <v>17</v>
      </c>
      <c r="B16" s="27">
        <v>20540963.239999998</v>
      </c>
      <c r="C16" s="27">
        <v>3968358.57</v>
      </c>
      <c r="D16" s="28">
        <v>3530664.29</v>
      </c>
    </row>
    <row r="17" spans="1:4" x14ac:dyDescent="0.2">
      <c r="A17" s="10" t="s">
        <v>18</v>
      </c>
      <c r="B17" s="27">
        <v>21713860.030000001</v>
      </c>
      <c r="C17" s="27">
        <v>4794066.97</v>
      </c>
      <c r="D17" s="28">
        <v>4714247.29</v>
      </c>
    </row>
    <row r="18" spans="1:4" x14ac:dyDescent="0.2">
      <c r="A18" s="10" t="s">
        <v>13</v>
      </c>
      <c r="B18" s="27">
        <v>37732736.659999996</v>
      </c>
      <c r="C18" s="27">
        <v>13288364.42</v>
      </c>
      <c r="D18" s="28">
        <v>13288364.42</v>
      </c>
    </row>
    <row r="19" spans="1:4" x14ac:dyDescent="0.2">
      <c r="A19" s="10" t="s">
        <v>19</v>
      </c>
      <c r="B19" s="27">
        <v>723000</v>
      </c>
      <c r="C19" s="27">
        <v>1503464</v>
      </c>
      <c r="D19" s="28">
        <v>1502600</v>
      </c>
    </row>
    <row r="20" spans="1:4" x14ac:dyDescent="0.2">
      <c r="A20" s="10" t="s">
        <v>20</v>
      </c>
      <c r="B20" s="27">
        <v>0</v>
      </c>
      <c r="C20" s="27">
        <v>11118225.23</v>
      </c>
      <c r="D20" s="28">
        <v>11118225.23</v>
      </c>
    </row>
    <row r="21" spans="1:4" x14ac:dyDescent="0.2">
      <c r="A21" s="10" t="s">
        <v>21</v>
      </c>
      <c r="B21" s="27">
        <v>20000</v>
      </c>
      <c r="C21" s="27">
        <v>0</v>
      </c>
      <c r="D21" s="28">
        <v>0</v>
      </c>
    </row>
    <row r="22" spans="1:4" x14ac:dyDescent="0.2">
      <c r="A22" s="10" t="s">
        <v>22</v>
      </c>
      <c r="B22" s="27">
        <v>65969752.799999997</v>
      </c>
      <c r="C22" s="27">
        <v>0</v>
      </c>
      <c r="D22" s="28">
        <v>0</v>
      </c>
    </row>
    <row r="23" spans="1:4" x14ac:dyDescent="0.2">
      <c r="A23" s="10" t="s">
        <v>23</v>
      </c>
      <c r="B23" s="27">
        <v>3450000</v>
      </c>
      <c r="C23" s="27">
        <v>0</v>
      </c>
      <c r="D23" s="28">
        <v>0</v>
      </c>
    </row>
    <row r="24" spans="1:4" x14ac:dyDescent="0.2">
      <c r="A24" s="11" t="s">
        <v>24</v>
      </c>
      <c r="B24" s="31">
        <f>B3-B14</f>
        <v>0</v>
      </c>
      <c r="C24" s="31">
        <f>C3-C14</f>
        <v>39464628.550000012</v>
      </c>
      <c r="D24" s="32">
        <f>D3-D14</f>
        <v>39983006.510000005</v>
      </c>
    </row>
    <row r="25" spans="1:4" x14ac:dyDescent="0.2">
      <c r="A25" s="12"/>
      <c r="B25" s="13"/>
      <c r="C25" s="13"/>
      <c r="D25" s="13"/>
    </row>
    <row r="26" spans="1:4" x14ac:dyDescent="0.2">
      <c r="A26" s="5" t="s">
        <v>0</v>
      </c>
      <c r="B26" s="4" t="s">
        <v>1</v>
      </c>
      <c r="C26" s="4" t="s">
        <v>2</v>
      </c>
      <c r="D26" s="4" t="s">
        <v>3</v>
      </c>
    </row>
    <row r="27" spans="1:4" x14ac:dyDescent="0.2">
      <c r="A27" s="6" t="s">
        <v>25</v>
      </c>
      <c r="B27" s="33">
        <f>SUM(B28:B34)</f>
        <v>0</v>
      </c>
      <c r="C27" s="33">
        <f>SUM(C28:C34)</f>
        <v>28277903.279999997</v>
      </c>
      <c r="D27" s="34">
        <f>SUM(D28:D34)</f>
        <v>28667670.439999998</v>
      </c>
    </row>
    <row r="28" spans="1:4" x14ac:dyDescent="0.2">
      <c r="A28" s="7" t="s">
        <v>26</v>
      </c>
      <c r="B28" s="35">
        <v>0</v>
      </c>
      <c r="C28" s="35">
        <v>25268185.59</v>
      </c>
      <c r="D28" s="36">
        <v>25347847.469999999</v>
      </c>
    </row>
    <row r="29" spans="1:4" x14ac:dyDescent="0.2">
      <c r="A29" s="7" t="s">
        <v>27</v>
      </c>
      <c r="B29" s="35">
        <v>0</v>
      </c>
      <c r="C29" s="35">
        <v>0</v>
      </c>
      <c r="D29" s="36">
        <v>0</v>
      </c>
    </row>
    <row r="30" spans="1:4" x14ac:dyDescent="0.2">
      <c r="A30" s="7" t="s">
        <v>28</v>
      </c>
      <c r="B30" s="35">
        <v>0</v>
      </c>
      <c r="C30" s="35">
        <v>0</v>
      </c>
      <c r="D30" s="36">
        <v>0</v>
      </c>
    </row>
    <row r="31" spans="1:4" x14ac:dyDescent="0.2">
      <c r="A31" s="7" t="s">
        <v>29</v>
      </c>
      <c r="B31" s="35">
        <v>0</v>
      </c>
      <c r="C31" s="35">
        <v>0</v>
      </c>
      <c r="D31" s="36">
        <v>0</v>
      </c>
    </row>
    <row r="32" spans="1:4" x14ac:dyDescent="0.2">
      <c r="A32" s="7" t="s">
        <v>30</v>
      </c>
      <c r="B32" s="35">
        <v>0</v>
      </c>
      <c r="C32" s="35">
        <v>5969800.79</v>
      </c>
      <c r="D32" s="36">
        <v>6279906.0700000003</v>
      </c>
    </row>
    <row r="33" spans="1:4" x14ac:dyDescent="0.2">
      <c r="A33" s="7" t="s">
        <v>31</v>
      </c>
      <c r="B33" s="35">
        <v>0</v>
      </c>
      <c r="C33" s="35">
        <v>-1958157.85</v>
      </c>
      <c r="D33" s="36">
        <v>-1958157.85</v>
      </c>
    </row>
    <row r="34" spans="1:4" x14ac:dyDescent="0.2">
      <c r="A34" s="7" t="s">
        <v>32</v>
      </c>
      <c r="B34" s="35">
        <v>0</v>
      </c>
      <c r="C34" s="35">
        <v>-1001925.25</v>
      </c>
      <c r="D34" s="36">
        <v>-1001925.25</v>
      </c>
    </row>
    <row r="35" spans="1:4" x14ac:dyDescent="0.2">
      <c r="A35" s="8" t="s">
        <v>33</v>
      </c>
      <c r="B35" s="37">
        <f>SUM(B36:B38)</f>
        <v>0</v>
      </c>
      <c r="C35" s="37">
        <f>SUM(C36:C38)</f>
        <v>11186725.27</v>
      </c>
      <c r="D35" s="38">
        <f>SUM(D36:D38)</f>
        <v>11315336.07</v>
      </c>
    </row>
    <row r="36" spans="1:4" x14ac:dyDescent="0.2">
      <c r="A36" s="7" t="s">
        <v>30</v>
      </c>
      <c r="B36" s="35">
        <v>0</v>
      </c>
      <c r="C36" s="35">
        <v>13237072.560000001</v>
      </c>
      <c r="D36" s="36">
        <v>13365683.359999999</v>
      </c>
    </row>
    <row r="37" spans="1:4" x14ac:dyDescent="0.2">
      <c r="A37" s="7" t="s">
        <v>31</v>
      </c>
      <c r="B37" s="35">
        <v>0</v>
      </c>
      <c r="C37" s="35">
        <v>-2050347.29</v>
      </c>
      <c r="D37" s="36">
        <v>-2050347.29</v>
      </c>
    </row>
    <row r="38" spans="1:4" x14ac:dyDescent="0.2">
      <c r="A38" s="7" t="s">
        <v>34</v>
      </c>
      <c r="B38" s="35">
        <v>0</v>
      </c>
      <c r="C38" s="35">
        <v>0</v>
      </c>
      <c r="D38" s="36">
        <v>0</v>
      </c>
    </row>
    <row r="39" spans="1:4" x14ac:dyDescent="0.2">
      <c r="A39" s="9" t="s">
        <v>24</v>
      </c>
      <c r="B39" s="31">
        <f>B27+B35</f>
        <v>0</v>
      </c>
      <c r="C39" s="31">
        <f>C27+C35</f>
        <v>39464628.549999997</v>
      </c>
      <c r="D39" s="32">
        <f>D27+D35</f>
        <v>39983006.509999998</v>
      </c>
    </row>
    <row r="42" spans="1:4" ht="30" customHeight="1" x14ac:dyDescent="0.2"/>
    <row r="43" spans="1:4" ht="12" x14ac:dyDescent="0.2">
      <c r="A43" s="18" t="s">
        <v>36</v>
      </c>
      <c r="B43" s="16"/>
      <c r="C43" s="23" t="s">
        <v>37</v>
      </c>
      <c r="D43" s="23"/>
    </row>
    <row r="44" spans="1:4" ht="12" x14ac:dyDescent="0.2">
      <c r="A44" s="15" t="s">
        <v>38</v>
      </c>
      <c r="B44" s="17"/>
      <c r="C44" s="24" t="s">
        <v>39</v>
      </c>
      <c r="D44" s="24"/>
    </row>
    <row r="45" spans="1:4" ht="15" x14ac:dyDescent="0.25">
      <c r="A45" s="14"/>
      <c r="B45" s="14"/>
      <c r="C45" s="24"/>
      <c r="D45" s="24"/>
    </row>
    <row r="48" spans="1:4" ht="24.75" customHeight="1" x14ac:dyDescent="0.2"/>
    <row r="49" spans="1:3" ht="12" x14ac:dyDescent="0.2">
      <c r="A49" s="18" t="s">
        <v>40</v>
      </c>
      <c r="B49" s="16"/>
      <c r="C49" s="16"/>
    </row>
    <row r="50" spans="1:3" ht="12" x14ac:dyDescent="0.2">
      <c r="A50" s="19" t="s">
        <v>41</v>
      </c>
      <c r="B50" s="16"/>
      <c r="C50" s="16"/>
    </row>
  </sheetData>
  <mergeCells count="3">
    <mergeCell ref="A1:D1"/>
    <mergeCell ref="C43:D43"/>
    <mergeCell ref="C44:D45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95E7D1-2082-47B1-BEF2-2026FEC50C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ADMIN</cp:lastModifiedBy>
  <cp:revision/>
  <dcterms:created xsi:type="dcterms:W3CDTF">2017-12-20T04:54:53Z</dcterms:created>
  <dcterms:modified xsi:type="dcterms:W3CDTF">2023-04-27T18:15:14Z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