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01\Desktop\Respaldo\EJERCICIO 2023\PROGRAMA ANUAL DE ADQUISICIONES\"/>
    </mc:Choice>
  </mc:AlternateContent>
  <xr:revisionPtr revIDLastSave="0" documentId="13_ncr:1_{857FFC6D-0558-4325-86E0-61A573568286}" xr6:coauthVersionLast="47" xr6:coauthVersionMax="47" xr10:uidLastSave="{00000000-0000-0000-0000-000000000000}"/>
  <bookViews>
    <workbookView xWindow="-120" yWindow="-120" windowWidth="19440" windowHeight="14880" firstSheet="7" activeTab="9" xr2:uid="{AA1D91ED-ACDC-4855-BDC9-E73CE1307704}"/>
  </bookViews>
  <sheets>
    <sheet name="Reporte Inicial" sheetId="14" r:id="rId1"/>
    <sheet name="Predupuesto inicial" sheetId="1" r:id="rId2"/>
    <sheet name="Reporte1era modificacion" sheetId="15" r:id="rId3"/>
    <sheet name="1era Modificacion" sheetId="16" r:id="rId4"/>
    <sheet name="Reporte2da modificacion" sheetId="20" r:id="rId5"/>
    <sheet name="2da Modificacion " sheetId="19" r:id="rId6"/>
    <sheet name="Reporte3ra modificacion" sheetId="24" r:id="rId7"/>
    <sheet name="3ra Modificacion" sheetId="23" r:id="rId8"/>
    <sheet name="Reporte4ta modificacion" sheetId="26" r:id="rId9"/>
    <sheet name="4ta Modificacion" sheetId="25" r:id="rId10"/>
    <sheet name="Hoja2" sheetId="22" r:id="rId11"/>
    <sheet name="formato actu" sheetId="17" r:id="rId12"/>
  </sheets>
  <definedNames>
    <definedName name="_xlnm._FilterDatabase" localSheetId="3" hidden="1">'1era Modificacion'!$A$4:$K$76</definedName>
    <definedName name="_xlnm._FilterDatabase" localSheetId="5" hidden="1">'2da Modificacion '!$A$4:$K$87</definedName>
    <definedName name="_xlnm._FilterDatabase" localSheetId="7" hidden="1">'3ra Modificacion'!$A$4:$K$92</definedName>
    <definedName name="_xlnm._FilterDatabase" localSheetId="9" hidden="1">'4ta Modificacion'!$A$4:$K$93</definedName>
    <definedName name="_xlnm._FilterDatabase" localSheetId="11" hidden="1">'formato actu'!$A$4:$K$84</definedName>
    <definedName name="_xlnm._FilterDatabase" localSheetId="1" hidden="1">'Predupuesto inicial'!$A$4:$J$74</definedName>
    <definedName name="_xlnm._FilterDatabase" localSheetId="0" hidden="1">'Reporte Inicial'!$A$2:$M$124</definedName>
    <definedName name="_xlnm._FilterDatabase" localSheetId="2" hidden="1">'Reporte1era modificacion'!$A$2:$M$124</definedName>
    <definedName name="_xlnm.Print_Area" localSheetId="3">'1era Modificacion'!$A$1:$J$107</definedName>
    <definedName name="_xlnm.Print_Area" localSheetId="5">'2da Modificacion '!$A$1:$J$116</definedName>
    <definedName name="_xlnm.Print_Area" localSheetId="7">'3ra Modificacion'!$A$1:$J$106</definedName>
    <definedName name="_xlnm.Print_Area" localSheetId="9">'4ta Modificacion'!$A$1:$J$106</definedName>
    <definedName name="_xlnm.Print_Area" localSheetId="11">'formato actu'!$A$1:$J$115</definedName>
    <definedName name="_xlnm.Print_Area" localSheetId="1">'Predupuesto inicial'!$A$1:$J$105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6" l="1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6" i="24" l="1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G4" i="20"/>
  <c r="G86" i="20" l="1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J71" i="16" l="1"/>
  <c r="J68" i="16"/>
  <c r="J65" i="16"/>
  <c r="J62" i="16"/>
  <c r="J53" i="16"/>
  <c r="J48" i="16"/>
  <c r="J27" i="16"/>
  <c r="J19" i="16"/>
  <c r="L122" i="15" l="1"/>
  <c r="L121" i="15"/>
  <c r="L119" i="15"/>
  <c r="L117" i="15"/>
  <c r="L115" i="15"/>
  <c r="L114" i="15"/>
  <c r="L113" i="15"/>
  <c r="L112" i="15"/>
  <c r="L111" i="15"/>
  <c r="L110" i="15"/>
  <c r="L109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1" i="15"/>
  <c r="L90" i="15"/>
  <c r="L89" i="15"/>
  <c r="L88" i="15"/>
  <c r="L87" i="15"/>
  <c r="L86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122" i="14" l="1"/>
  <c r="L121" i="14"/>
  <c r="L119" i="14"/>
  <c r="L117" i="14"/>
  <c r="L115" i="14"/>
  <c r="L114" i="14"/>
  <c r="L113" i="14"/>
  <c r="L112" i="14"/>
  <c r="L111" i="14"/>
  <c r="L110" i="14"/>
  <c r="L109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1" i="14"/>
  <c r="L90" i="14"/>
  <c r="L89" i="14"/>
  <c r="L88" i="14"/>
  <c r="L87" i="14"/>
  <c r="L86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</calcChain>
</file>

<file path=xl/sharedStrings.xml><?xml version="1.0" encoding="utf-8"?>
<sst xmlns="http://schemas.openxmlformats.org/spreadsheetml/2006/main" count="3617" uniqueCount="359">
  <si>
    <t>Capitulo</t>
  </si>
  <si>
    <t>Ampliacion</t>
  </si>
  <si>
    <t>Reduccion</t>
  </si>
  <si>
    <t>Modificado</t>
  </si>
  <si>
    <t>Devengado</t>
  </si>
  <si>
    <t>Pre-Compro</t>
  </si>
  <si>
    <t>Compromiso</t>
  </si>
  <si>
    <t>Adquisición</t>
  </si>
  <si>
    <t>Clasificación</t>
  </si>
  <si>
    <t>Servicio</t>
  </si>
  <si>
    <t>Unidad de Medida</t>
  </si>
  <si>
    <t>Piezas</t>
  </si>
  <si>
    <t>Cantidad de bienes</t>
  </si>
  <si>
    <t>Varios</t>
  </si>
  <si>
    <t>La Información del presente Programa Anual de Adquisiciones, Arrendamientos y Servicios es útil únicamente para fines de planeacion y no representa un compromiso de la Secretaria de Gobierno a realizar las contrataciones enlistadas. La informacion del presente Programa Anual de Adquisiciones, Arrendamientos y Servicios es únicamente una referencia prospectiva y no representa una convocatora ni un compromiso que obligue a la Secretaria de Gobierno a realizar las contrataciones enlistadas.</t>
  </si>
  <si>
    <t>Rebasen mas de un ejercicio presupuestal</t>
  </si>
  <si>
    <t>Tipo de Movimiento</t>
  </si>
  <si>
    <t>Justificacion</t>
  </si>
  <si>
    <t>Monto de Modificacion</t>
  </si>
  <si>
    <t>Monto Actualizado a Ejercer</t>
  </si>
  <si>
    <t>No</t>
  </si>
  <si>
    <t>Incremento</t>
  </si>
  <si>
    <t>Para cubrir nuevas necesidades operativas</t>
  </si>
  <si>
    <t>Monto a ejercer</t>
  </si>
  <si>
    <t>CRI - COG</t>
  </si>
  <si>
    <t>Estim/Apro</t>
  </si>
  <si>
    <t>Rec/Pag</t>
  </si>
  <si>
    <t>Dev+RecPag</t>
  </si>
  <si>
    <t>Por Ejecut</t>
  </si>
  <si>
    <t>*   1000 Servicios Perso</t>
  </si>
  <si>
    <t>*   2000 Materiales y Su</t>
  </si>
  <si>
    <t>*   3000 Servicios Gener</t>
  </si>
  <si>
    <t>*   4000 Transf, Asign,</t>
  </si>
  <si>
    <t>*   5000 Bienes Muebles,</t>
  </si>
  <si>
    <t>*   6000 Inversion Públi</t>
  </si>
  <si>
    <t>*   7000 Inversiones Fin</t>
  </si>
  <si>
    <t>*   8000 Participaciones</t>
  </si>
  <si>
    <t>*   9000 Deuda Pública</t>
  </si>
  <si>
    <t>**  Capítulos de Gasto</t>
  </si>
  <si>
    <t>*** Remanente</t>
  </si>
  <si>
    <t xml:space="preserve">    1110    DIETAS</t>
  </si>
  <si>
    <t xml:space="preserve">    1130    SUELDS BS AL PER P</t>
  </si>
  <si>
    <t xml:space="preserve">    1210    HONO ASIMI A SALAR</t>
  </si>
  <si>
    <t xml:space="preserve">    1310    PRIMAS POR AÑOS DE</t>
  </si>
  <si>
    <t xml:space="preserve">    1320    PRIMAS DE VACACION</t>
  </si>
  <si>
    <t xml:space="preserve">    1340    COMPENSACIONES</t>
  </si>
  <si>
    <t xml:space="preserve">    1380    PART VIG CUM LEY C</t>
  </si>
  <si>
    <t xml:space="preserve">    1410    APORTACIONES DE SE</t>
  </si>
  <si>
    <t xml:space="preserve">    1440    APOR PARA SEGUROS</t>
  </si>
  <si>
    <t xml:space="preserve">    1510    CUOT P FND D AH Y</t>
  </si>
  <si>
    <t xml:space="preserve">    1520    INDEMNIZACIONES</t>
  </si>
  <si>
    <t xml:space="preserve">    1530    PREST Y HABER DE R</t>
  </si>
  <si>
    <t xml:space="preserve">    1540    PREST CONTRACTUALE</t>
  </si>
  <si>
    <t xml:space="preserve">    1590    OTR PREST SOC Y EC</t>
  </si>
  <si>
    <t xml:space="preserve">    2110    MAT UT Y EQ MEN OF</t>
  </si>
  <si>
    <t xml:space="preserve">    2120    MAT UT DE IMP Y RE</t>
  </si>
  <si>
    <t xml:space="preserve">    2140    MAT UT EQ MENORS T</t>
  </si>
  <si>
    <t xml:space="preserve">    2150    MAT IMPR E INFO DI</t>
  </si>
  <si>
    <t xml:space="preserve">    2160    MATERIAL DE LIMPIE</t>
  </si>
  <si>
    <t xml:space="preserve">    2210    PROD ALIM P PERSON</t>
  </si>
  <si>
    <t xml:space="preserve">    2220    PROD ALIM P ANIMAL</t>
  </si>
  <si>
    <t xml:space="preserve">    2330    PRO PP CART E IMP</t>
  </si>
  <si>
    <t xml:space="preserve">    2350    PRO QUIM FARM LAB</t>
  </si>
  <si>
    <t xml:space="preserve">    2410    PROD MINE NO METAL</t>
  </si>
  <si>
    <t xml:space="preserve">    2420    CEMENT Y PROD CONC</t>
  </si>
  <si>
    <t xml:space="preserve">    2430    CAL YESO Y PROD YE</t>
  </si>
  <si>
    <t xml:space="preserve">    2440    MADERA Y PROD DE M</t>
  </si>
  <si>
    <t xml:space="preserve">    2450    VIDRIO Y PROD DE V</t>
  </si>
  <si>
    <t xml:space="preserve">    2460    MAY ELECT Y ELECTR</t>
  </si>
  <si>
    <t xml:space="preserve">    2470    ART METAL P CONSTR</t>
  </si>
  <si>
    <t xml:space="preserve">    2480    MAT COMPLEMENTARIO</t>
  </si>
  <si>
    <t xml:space="preserve">    2490    OTRS MAT Y ART CON</t>
  </si>
  <si>
    <t xml:space="preserve">    2520    FER PSTI Y OTRS AG</t>
  </si>
  <si>
    <t xml:space="preserve">    2530    MEDICINAS Y PRO FA</t>
  </si>
  <si>
    <t xml:space="preserve">    2540    MAT ACC Y SUM MEDI</t>
  </si>
  <si>
    <t xml:space="preserve">    2560    FIBRS SIN HUL PLA</t>
  </si>
  <si>
    <t xml:space="preserve">    2610    COMBUS LUB Y DITIV</t>
  </si>
  <si>
    <t xml:space="preserve">    2710    VESTUARIO Y UNIFOR</t>
  </si>
  <si>
    <t xml:space="preserve">    2720    PREND SEG Y PROT P</t>
  </si>
  <si>
    <t xml:space="preserve">    2730    ARTICULOS DEPORTIV</t>
  </si>
  <si>
    <t xml:space="preserve">    2910    HERRAMIENTAS MENOR</t>
  </si>
  <si>
    <t xml:space="preserve">    2920    REF Y ACC MENO EDI</t>
  </si>
  <si>
    <t xml:space="preserve">    2940    REF Y ACC MEN M E</t>
  </si>
  <si>
    <t xml:space="preserve">    2950    REF Y ACC MEN E I</t>
  </si>
  <si>
    <t xml:space="preserve">    2960    REF Y ACC MEN E TR</t>
  </si>
  <si>
    <t xml:space="preserve">    2970    REF Y ACC MEN EQ D</t>
  </si>
  <si>
    <t xml:space="preserve">    2980    REF Y ACC MEN MA Y</t>
  </si>
  <si>
    <t xml:space="preserve">    2990    REF Y ACC MEN OT B</t>
  </si>
  <si>
    <t xml:space="preserve">    3110    ENERGIA ELECTRICA</t>
  </si>
  <si>
    <t xml:space="preserve">    3130    AGUA</t>
  </si>
  <si>
    <t xml:space="preserve">    3140    TELEFONIA TRADIC</t>
  </si>
  <si>
    <t xml:space="preserve">    3150    TELEFONIA CELULAR</t>
  </si>
  <si>
    <t xml:space="preserve">    3170    SERV INTERNET RED</t>
  </si>
  <si>
    <t xml:space="preserve">    3180    SERV POSTAL Y TELE</t>
  </si>
  <si>
    <t xml:space="preserve">    3190    SERV INTEGR Y OTRO</t>
  </si>
  <si>
    <t xml:space="preserve">    3230    ARREND MOB EQ ADMO</t>
  </si>
  <si>
    <t xml:space="preserve">    3250    ARREND EQ DE TRANS</t>
  </si>
  <si>
    <t xml:space="preserve">    3290    OTROS ARRENDAMIENT</t>
  </si>
  <si>
    <t xml:space="preserve">    3310    SERV LEGAL CON AUD</t>
  </si>
  <si>
    <t xml:space="preserve">    3330    SERV CONS ADMIN PR</t>
  </si>
  <si>
    <t xml:space="preserve">    3340    SERV CAPACITACION</t>
  </si>
  <si>
    <t xml:space="preserve">    3360    SERV AP ADMIN TRAD</t>
  </si>
  <si>
    <t xml:space="preserve">    3390    SERV PROF CIENT Y</t>
  </si>
  <si>
    <t xml:space="preserve">    3410    SERV FINANC Y BANC</t>
  </si>
  <si>
    <t xml:space="preserve">    3450    SEGURO BIEN PATRIM</t>
  </si>
  <si>
    <t xml:space="preserve">    3510    CONS Y MAN MENOR I</t>
  </si>
  <si>
    <t xml:space="preserve">    3520    INST REP MAN EQ AD</t>
  </si>
  <si>
    <t xml:space="preserve">    3530    INST REP MAN EQ CO</t>
  </si>
  <si>
    <t xml:space="preserve">    3550    REP Y MAN EQ TRANS</t>
  </si>
  <si>
    <t xml:space="preserve">    3570    INST REP MAN OTRS</t>
  </si>
  <si>
    <t xml:space="preserve">    3590    SERV JARDIN Y FUMI</t>
  </si>
  <si>
    <t xml:space="preserve">    3610    DIFU RADIO TV AC G</t>
  </si>
  <si>
    <t xml:space="preserve">    3620    DIFU RADIO TV COME</t>
  </si>
  <si>
    <t xml:space="preserve">    3750    VIATICOS EN EL PAI</t>
  </si>
  <si>
    <t xml:space="preserve">    3820    GTOS ORDEN SOC Y C</t>
  </si>
  <si>
    <t xml:space="preserve">    3910    SER FUNERARIOS Y C</t>
  </si>
  <si>
    <t xml:space="preserve">    3920    IMPUESTOS Y DERECH</t>
  </si>
  <si>
    <t xml:space="preserve">    3960    OTRS GTOS POR RESP</t>
  </si>
  <si>
    <t xml:space="preserve">    3980    ISN Y OTROS REL LA</t>
  </si>
  <si>
    <t xml:space="preserve">    4150    TRANS INTE OT A EN</t>
  </si>
  <si>
    <t xml:space="preserve">    4410    AYUDAS SOCIALES A</t>
  </si>
  <si>
    <t xml:space="preserve">    4420    BECAS Y AYUDAS P C</t>
  </si>
  <si>
    <t xml:space="preserve">    4450    AYUDS SOC INST S F</t>
  </si>
  <si>
    <t xml:space="preserve">    4510    PENSIONES</t>
  </si>
  <si>
    <t xml:space="preserve">    4520    JUBILACIONES</t>
  </si>
  <si>
    <t xml:space="preserve">    5110    MUEB DE OFIC Y EST</t>
  </si>
  <si>
    <t xml:space="preserve">    5120    MUEB EXCP OF Y EST</t>
  </si>
  <si>
    <t xml:space="preserve">    5150    EQ COMP Y TECN INF</t>
  </si>
  <si>
    <t xml:space="preserve">    5190    OTRS MOB Y EQ ADMO</t>
  </si>
  <si>
    <t xml:space="preserve">    5210    EQ Y APA AUDIOVISU</t>
  </si>
  <si>
    <t xml:space="preserve">    5230    CAM FOTOG Y DE VID</t>
  </si>
  <si>
    <t xml:space="preserve">    5410    VEHIC Y EQ TERREST</t>
  </si>
  <si>
    <t xml:space="preserve">    5490    OTRS EQS DE TRANSP</t>
  </si>
  <si>
    <t xml:space="preserve">    5510    EQ DE DEFENSA Y SE</t>
  </si>
  <si>
    <t xml:space="preserve">    5610    MAQ Y EQ AGROPECUA</t>
  </si>
  <si>
    <t xml:space="preserve">    5630    MAQ Y EQ DE CONSTR</t>
  </si>
  <si>
    <t xml:space="preserve">    5670    HERRAMI Y MAQ-HERR</t>
  </si>
  <si>
    <t xml:space="preserve">    5690    OTROS EQUIPOS</t>
  </si>
  <si>
    <t xml:space="preserve">    5780    ARBOLES Y PLANTAS</t>
  </si>
  <si>
    <t xml:space="preserve">    5970    LIC INFORM E INTEL</t>
  </si>
  <si>
    <t xml:space="preserve">    6120    EDIF NO HABITACION</t>
  </si>
  <si>
    <t xml:space="preserve">    6130    CONS OBRS ABS DE A</t>
  </si>
  <si>
    <t xml:space="preserve">    6140    DIV TERR Y CONST O</t>
  </si>
  <si>
    <t xml:space="preserve">    6150    CONS VIAS DE COMUN</t>
  </si>
  <si>
    <t xml:space="preserve">    6220    EDIF NO HABITACION</t>
  </si>
  <si>
    <t xml:space="preserve">    6240    DIV TERR Y CONST O</t>
  </si>
  <si>
    <t xml:space="preserve">    6310    EST FORM Y EV DE P</t>
  </si>
  <si>
    <t xml:space="preserve">    7910    CONT FEN NATURALES</t>
  </si>
  <si>
    <t xml:space="preserve">    8530    OTROS CONVENIOS</t>
  </si>
  <si>
    <t xml:space="preserve">    9110    AMORT DEUDA INTERN</t>
  </si>
  <si>
    <t xml:space="preserve">    9210    INT DEUD INT C INS</t>
  </si>
  <si>
    <t>2110 Materiales, útiles y equipos menores de oficina</t>
  </si>
  <si>
    <t>2120 Materiales y útiles de impresión y reproducción</t>
  </si>
  <si>
    <t>2140 Materiales, útiles y equipos menores de tecnologías de la información y comunicaciones</t>
  </si>
  <si>
    <t>2150 Material impreso e información digital</t>
  </si>
  <si>
    <t>2160 Material de limpieza</t>
  </si>
  <si>
    <t>2210 Productos alimenticios para personas</t>
  </si>
  <si>
    <t>2220 Productos alimenticios para animales</t>
  </si>
  <si>
    <t>2330 Productos de papel, cartón e impresos adquiridos como materia prima</t>
  </si>
  <si>
    <t>2350 Productos químicos, farmacéuticos y de laboratorio adquiridos como materia prima</t>
  </si>
  <si>
    <t>2410 Productos minerales no metálicos</t>
  </si>
  <si>
    <t>2420 Cemento y productos de concreto</t>
  </si>
  <si>
    <t>2430 Cal, yeso y productos de yeso</t>
  </si>
  <si>
    <t>2440 Madera y productos de madera</t>
  </si>
  <si>
    <t>2450 Vidrio y productos de vidrio</t>
  </si>
  <si>
    <t>2460 Material eléctrico y electrónico</t>
  </si>
  <si>
    <t>2470 Artículos metálicos para la construcción</t>
  </si>
  <si>
    <t>2480 Materiales complementarios</t>
  </si>
  <si>
    <t>2490 Otros materiales y artículos de construcción y reparación</t>
  </si>
  <si>
    <t>2520 Fertilizantes, pesticidas y otros agroquímicos</t>
  </si>
  <si>
    <t>2530 Medicinas y productos farmacéuticos</t>
  </si>
  <si>
    <t>2540 Materiales, accesorios y suministros médicos</t>
  </si>
  <si>
    <t>2560 Fibras sintéticas, hules, plásticos y derivados</t>
  </si>
  <si>
    <t>2610 Combustibles, lubricantes y aditivos</t>
  </si>
  <si>
    <t>2710 Vestuario y uniformes</t>
  </si>
  <si>
    <t>2720 Prendas de seguridad y protección personal</t>
  </si>
  <si>
    <t>2730 Artículos deportivos</t>
  </si>
  <si>
    <t>2910 Herramientas menores</t>
  </si>
  <si>
    <t>2920 Refacciones y accesorios menores de edificios</t>
  </si>
  <si>
    <t>2940 Refacciones y accesorios menores de equipo de cómputo y tecnologías de la información</t>
  </si>
  <si>
    <t>2950 Refacciones y accesorios menores de equipo e instrumental médico y de laboratorio</t>
  </si>
  <si>
    <t>2960 Refacciones y accesorios menores de equipo de transporte</t>
  </si>
  <si>
    <t>2970 Refacciones y accesorios menores de equipo de defensa y seguridad</t>
  </si>
  <si>
    <t>2980 Refacciones y accesorios menores de maquinaria y otros equipos</t>
  </si>
  <si>
    <t>2990 Refacciones y accesorios menores otros bienes muebles</t>
  </si>
  <si>
    <t>3110 Energía eléctrica</t>
  </si>
  <si>
    <t>3130 Agua</t>
  </si>
  <si>
    <t>3140 Telefonía tradicional</t>
  </si>
  <si>
    <t>3150 Telefonía celular</t>
  </si>
  <si>
    <t>3170 Servicios de acceso de Internet, redes y procesamiento de información</t>
  </si>
  <si>
    <t>3180 Servicios postales y telegráficos</t>
  </si>
  <si>
    <t>3190 Servicios integrales y otros servicios</t>
  </si>
  <si>
    <t>3230 Arrendamiento de mobiliario y equipo de administración, educacional y recreativo</t>
  </si>
  <si>
    <t>3250 Arrendamiento de equipo de transporte</t>
  </si>
  <si>
    <t>3290 Otros arrendamientos</t>
  </si>
  <si>
    <t>3310 Servicios legales, de contabilidad, auditoría y relacionados</t>
  </si>
  <si>
    <t>3330 Servicios de consultoría administrativa, procesos, técnica y en tecnologías de la información</t>
  </si>
  <si>
    <t xml:space="preserve">3340 Servicios de capacitación </t>
  </si>
  <si>
    <t>3360 Servicios de investigación científica y desarrollo</t>
  </si>
  <si>
    <t>3390 Servicios profesionales, científicos y técnicos integrales</t>
  </si>
  <si>
    <t>3410 Servicios financieros y bancarios</t>
  </si>
  <si>
    <t>3450 Seguro de bienes patrimoniales</t>
  </si>
  <si>
    <t>3510 Conservación y mantenimiento menor de inmuebles</t>
  </si>
  <si>
    <t>3520 Instalación, reparación y mantenimiento de mobiliario y equipo de administración, educacional y recreativo</t>
  </si>
  <si>
    <t>3530 Instalación, reparación y mantenimiento de equipo de cómputo y tecnología de la información</t>
  </si>
  <si>
    <t>3550 Reparación y mantenimiento de equipo de transporte</t>
  </si>
  <si>
    <t>3570 Instalación, reparación y mantenimiento de maquinaria, otros equipos y herramienta</t>
  </si>
  <si>
    <t>3590 Servicios de jardinería y fumigación</t>
  </si>
  <si>
    <t>3610 Difusión por radio, televisión y otros medios de mensajes sobre programas y actividades gubernamentales</t>
  </si>
  <si>
    <t>3620 Difusión por radio, televisión y otros medios de mensajes comerciales para promover la venta de bienes o servicios</t>
  </si>
  <si>
    <t>3750 Viáticos en el país</t>
  </si>
  <si>
    <t>3820 Gastos de orden social y cultural</t>
  </si>
  <si>
    <t>3910 Servicios funerarios y de cementerios</t>
  </si>
  <si>
    <t>3920 Impuestos y derechos</t>
  </si>
  <si>
    <t>3960 Otros servicios generales</t>
  </si>
  <si>
    <t>3980 Impuestos sobre nomina</t>
  </si>
  <si>
    <t>5110 Muebles de oficina y estantería</t>
  </si>
  <si>
    <t>5120 Muebles, excepto de oficina y estantería</t>
  </si>
  <si>
    <t>5150 Equipo de cómputo y de tecnologías de la información</t>
  </si>
  <si>
    <t>5190 Otros mobiliarios y equipos de administración</t>
  </si>
  <si>
    <t>5210 Equipos y aparatos audiovisuales</t>
  </si>
  <si>
    <t>5230 Cámaras fotográficas y de video</t>
  </si>
  <si>
    <t>5410 Automóviles y camiones</t>
  </si>
  <si>
    <t>5490 Otros equipos de transporte</t>
  </si>
  <si>
    <t>5510 Equipo de defensa y seguridad</t>
  </si>
  <si>
    <t>5610 Maquinaria y equipo agropecuario</t>
  </si>
  <si>
    <t>5630 Maquinaria y equipo de construcción</t>
  </si>
  <si>
    <t>5670 Herramientas y máquinas‐herramienta</t>
  </si>
  <si>
    <t>5690 Otros equipos</t>
  </si>
  <si>
    <t>5780 Árboles y plantas</t>
  </si>
  <si>
    <t>5970 Licencias informaticas e intelectuales</t>
  </si>
  <si>
    <t>Programa Anual de Adquisiciones, Arrendamiento y Servicios para el ejercicio Fiscal del 2023</t>
  </si>
  <si>
    <t>MUNICIPIO MOROLOEN GUANAJUATO</t>
  </si>
  <si>
    <t>Primera Modificación al Presupuesto  2023</t>
  </si>
  <si>
    <t>Prónostico de Ingresos y Presypuesto de Egresos, Ejercicio Fiscal 2023</t>
  </si>
  <si>
    <t>1era Modificación al Prónostico de Ingresos y Presypuesto de Egresos, Ejercicio Fiscal 2023</t>
  </si>
  <si>
    <t>L.C. Guillermo Sierra Blanco</t>
  </si>
  <si>
    <t>Tesorero Municipal</t>
  </si>
  <si>
    <t xml:space="preserve">    5650    EQ COMUN Y TELECOM</t>
  </si>
  <si>
    <t>5610 Equipo de defensa y seguridad</t>
  </si>
  <si>
    <t>5650 Equipo de comunicación y telecomunicación</t>
  </si>
  <si>
    <t>Disminución</t>
  </si>
  <si>
    <t>Reduccion de necesidades</t>
  </si>
  <si>
    <t>2da Modificación al Prónostico de Ingresos y Presypuesto de Egresos, Ejercicio Fiscal 2023</t>
  </si>
  <si>
    <t>PP-CG-AF-FDO-PROGPRE</t>
  </si>
  <si>
    <t>Asignado</t>
  </si>
  <si>
    <t>Suplemento</t>
  </si>
  <si>
    <t>Devolucion</t>
  </si>
  <si>
    <t>Fact.Preliminar</t>
  </si>
  <si>
    <t>Pagado</t>
  </si>
  <si>
    <t>Tot. Ejerc</t>
  </si>
  <si>
    <t>Saldo</t>
  </si>
  <si>
    <t>***** PP-CG-AF-FDO-PROGPRE</t>
  </si>
  <si>
    <t>****   2110  MAT UT Y EQ MEN OFIC</t>
  </si>
  <si>
    <t>****   2120  MAT UT DE IMP Y REPR</t>
  </si>
  <si>
    <t>****   2140  MAT UT EQ MENORS TIC</t>
  </si>
  <si>
    <t>****   2150  MAT IMPR E INFO DIGI</t>
  </si>
  <si>
    <t>****   2160  MATERIAL DE LIMPIEZA</t>
  </si>
  <si>
    <t>****   2210  PROD ALIM P PERSONAS</t>
  </si>
  <si>
    <t>****   2220  PROD ALIM P ANIMALES</t>
  </si>
  <si>
    <t>****   2330  PRO PP CART E IMP MP</t>
  </si>
  <si>
    <t>****   2350  PRO QUIM FARM LAB MP</t>
  </si>
  <si>
    <t>****   2410  PROD MINE NO METALIC</t>
  </si>
  <si>
    <t>****   2420  CEMENT Y PROD CONCRE</t>
  </si>
  <si>
    <t>****   2430  CAL YESO Y PROD YESO</t>
  </si>
  <si>
    <t>****   2440  MADERA Y PROD DE MAD</t>
  </si>
  <si>
    <t>****   2450  VIDRIO Y PROD DE VID</t>
  </si>
  <si>
    <t>****   2460  MAY ELECT Y ELECTRON</t>
  </si>
  <si>
    <t>****   2470  ART METAL P CONSTRUC</t>
  </si>
  <si>
    <t>****   2480  MATERIALES COMPLEMENTARIOS</t>
  </si>
  <si>
    <t>****   2490  OTRS MAT Y ART CONS</t>
  </si>
  <si>
    <t>****   2520  FER PSTI Y OTRS AGRQ</t>
  </si>
  <si>
    <t>****   2530  MEDICINAS Y PRO FARM</t>
  </si>
  <si>
    <t>****   2540  MAT ACC Y SUM MEDICS</t>
  </si>
  <si>
    <t>****   2560  FIBRS SIN HUL PLA DE</t>
  </si>
  <si>
    <t>****   2610  COMBUS LUB Y DITIVOS</t>
  </si>
  <si>
    <t>****   2710  VESTUARIO Y UNIFORMES</t>
  </si>
  <si>
    <t>****   2720  PREND SEG Y PROT PER</t>
  </si>
  <si>
    <t>****   2730  ARTICULOS DEPORTIVOS</t>
  </si>
  <si>
    <t>****   2820  MAT DE SEGURIDAD PUB</t>
  </si>
  <si>
    <t>****   2910  HERRAMIENTAS MENORES</t>
  </si>
  <si>
    <t>****   2920  REF Y ACC MENO EDIFI</t>
  </si>
  <si>
    <t>****   2940  REF Y ACC MEN M E CO</t>
  </si>
  <si>
    <t>****   2950  REF Y ACC MEN E I ME</t>
  </si>
  <si>
    <t>****   2960  REF Y ACC MEN E TRAN</t>
  </si>
  <si>
    <t>****   2970  REF Y ACC MEN EQ DEF</t>
  </si>
  <si>
    <t>****   2980  REF Y ACC MEN MA Y O</t>
  </si>
  <si>
    <t>****   2990  REF Y ACC MEN OT BM</t>
  </si>
  <si>
    <t>****   3110  ENERGIA ELECTRICA</t>
  </si>
  <si>
    <t>****   3130  AGUA</t>
  </si>
  <si>
    <t>****   3140  TELEFONIA TRADICIONAL</t>
  </si>
  <si>
    <t>****   3150  TELEFONIA CELULAR</t>
  </si>
  <si>
    <t>****   3170  SERV INTERNET RED</t>
  </si>
  <si>
    <t>****   3180  SERV POSTAL Y TELEGR</t>
  </si>
  <si>
    <t>****   3190  SERV INTEGR Y OTROS</t>
  </si>
  <si>
    <t>****   3230  ARREND MOB EQ ADMON</t>
  </si>
  <si>
    <t>****   3250  ARREND EQ DE TRANSP</t>
  </si>
  <si>
    <t>****   3260  ARREND MAQ OT EQS</t>
  </si>
  <si>
    <t>****   3290  OTROS ARRENDAMIENTOS</t>
  </si>
  <si>
    <t>****   3310  SERV LEGAL CON AUD</t>
  </si>
  <si>
    <t>****   3330  SERV CONS ADMIN PROC</t>
  </si>
  <si>
    <t>****   3340  SERVICIOS DE CAPACITACION</t>
  </si>
  <si>
    <t>****   3360  SERV AP ADMIN TRADUC</t>
  </si>
  <si>
    <t>****   3390  SERV PROF CIENT Y TE</t>
  </si>
  <si>
    <t>****   3410  SERV FINANC Y BANCAR</t>
  </si>
  <si>
    <t>****   3450  SEGURO BIEN PATRIMON</t>
  </si>
  <si>
    <t>****   3510  CONS Y MAN MENOR INM</t>
  </si>
  <si>
    <t>****   3520  INST REP MAN EQ ADMI</t>
  </si>
  <si>
    <t>****   3530  INST REP MAN EQ COMP</t>
  </si>
  <si>
    <t>****   3550  REP Y MAN EQ TRANSPO</t>
  </si>
  <si>
    <t>****   3570  INST REP MAN OTRS EQ</t>
  </si>
  <si>
    <t>****   3590  SERV JARDIN Y FUMIG</t>
  </si>
  <si>
    <t>****   3610  DIFU RADIO TV AC GUB</t>
  </si>
  <si>
    <t>****   3620  DIFU RADIO TV COMER</t>
  </si>
  <si>
    <t>****   3750  VIATICOS EN EL PAIS</t>
  </si>
  <si>
    <t>****   3810  GASTOS DE CEREMONIAL</t>
  </si>
  <si>
    <t>****   3820  GTOS ORDEN SOC Y CUL</t>
  </si>
  <si>
    <t>****   3850  GASTOS DE REPRESENTACION</t>
  </si>
  <si>
    <t>****   3910  SER FUNERARIOS Y CEM</t>
  </si>
  <si>
    <t>****   3920  IMPUESTOS Y DERECHOS</t>
  </si>
  <si>
    <t>****   3960  OTRS GTOS POR RESPON</t>
  </si>
  <si>
    <t>****   3980  ISN Y OTROS REL LABO</t>
  </si>
  <si>
    <t>****   4150  TRANS INTE OT A ENT</t>
  </si>
  <si>
    <t>****   4410  AYUDAS SOCIALES A PERSONAS</t>
  </si>
  <si>
    <t>****   4420  BECAS Y AYUDAS P CAP</t>
  </si>
  <si>
    <t>****   4450  AYUDS SOC INST S F L</t>
  </si>
  <si>
    <t>****   4510  PENSIONES</t>
  </si>
  <si>
    <t>****   4520  JUBILACIONES</t>
  </si>
  <si>
    <t>****   5110  MUEB DE OFIC Y ESTAN</t>
  </si>
  <si>
    <t>****   5120  MUEB EXCP OF Y ESTAN</t>
  </si>
  <si>
    <t>****   5150  EQ COMP Y TECN INFOR</t>
  </si>
  <si>
    <t>****   5190  OTRS MOB Y EQ ADMON</t>
  </si>
  <si>
    <t>****   5210  EQ Y APA AUDIOVISUAL</t>
  </si>
  <si>
    <t>****   5220  APARATOS DEPORTIVOS</t>
  </si>
  <si>
    <t>****   5230  CAM FOTOG Y DE VIDEO</t>
  </si>
  <si>
    <t>****   5410  VEHIC Y EQ TERRESTRE</t>
  </si>
  <si>
    <t>****   5490  OTROS EQUIPOS DE TRANSPORTE</t>
  </si>
  <si>
    <t>****   5510  EQ DE DEFENSA Y SEGU</t>
  </si>
  <si>
    <t>****   5610  MAQ Y EQ AGROPECUARI</t>
  </si>
  <si>
    <t>****   5630  MAQ Y EQ DE CONSTRUC</t>
  </si>
  <si>
    <t>****   5640  SIST DE AIRE ACONDIC</t>
  </si>
  <si>
    <t>****   5650  EQ COMUN Y TELECOMUN</t>
  </si>
  <si>
    <t>****   5660  EQ GEN ELEC APAR Y A</t>
  </si>
  <si>
    <t>****   5670  HERRAMI Y MAQ-HERRAM</t>
  </si>
  <si>
    <t>****   5690  OTROS EQUIPOS</t>
  </si>
  <si>
    <t>****   5750  PECES Y ACUICULTURA</t>
  </si>
  <si>
    <t>****   5780  ARBOLES Y PLANTAS</t>
  </si>
  <si>
    <t>****   5970  LIC INFORM E INTELEC</t>
  </si>
  <si>
    <t>3260 Arrendamiento de maquinaria, otros equipos y herramientas</t>
  </si>
  <si>
    <t>3810 Gastos de ceremonial</t>
  </si>
  <si>
    <t>3850 Gastos de representación</t>
  </si>
  <si>
    <t>5220 Aparatos deportivos</t>
  </si>
  <si>
    <t>5640 Sistemas de aire acondicionado, calefacción y de refrigeración industrial y comercial</t>
  </si>
  <si>
    <t>5660 Equipos de generación eléctrica, aparatos y accesorios eléctricos</t>
  </si>
  <si>
    <t>5750 Peces y acuicultura</t>
  </si>
  <si>
    <t>3ra Modificación al Prónostico de Ingresos y Presypuesto de Egresos, Ejercicio Fiscal 2023</t>
  </si>
  <si>
    <t>3950 Penas, multas, accesorios y actualizaciones</t>
  </si>
  <si>
    <t>4ta Modificación al Prónostico de Ingresos y Presypuesto de Egresos, Ejercicio Fiscal 2023</t>
  </si>
  <si>
    <t>****   3950  PENAS MULT ACC Y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</si>
</sst>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-#,##0.00;#,##0.00"/>
    <numFmt numFmtId="165" formatCode="#,##0.00_-;#,##0.00\-;&quot; &quot;"/>
    <numFmt numFmtId="166" formatCode="#,##0_-;#,##0\-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9" fontId="6" fillId="0" borderId="3" xfId="2" applyNumberFormat="1" applyFont="1" applyBorder="1" applyAlignment="1">
      <alignment horizontal="center"/>
    </xf>
    <xf numFmtId="49" fontId="6" fillId="0" borderId="3" xfId="2" applyNumberFormat="1" applyFont="1" applyBorder="1" applyAlignment="1">
      <alignment horizontal="center" wrapText="1"/>
    </xf>
    <xf numFmtId="49" fontId="7" fillId="0" borderId="3" xfId="2" applyNumberFormat="1" applyFont="1" applyBorder="1" applyAlignment="1">
      <alignment horizontal="left"/>
    </xf>
    <xf numFmtId="0" fontId="7" fillId="0" borderId="3" xfId="0" applyFont="1" applyBorder="1"/>
    <xf numFmtId="43" fontId="7" fillId="0" borderId="3" xfId="1" applyFont="1" applyFill="1" applyBorder="1"/>
    <xf numFmtId="39" fontId="7" fillId="0" borderId="3" xfId="3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3" xfId="3" applyNumberFormat="1" applyFont="1" applyBorder="1" applyAlignment="1">
      <alignment horizontal="left" wrapText="1"/>
    </xf>
    <xf numFmtId="49" fontId="3" fillId="0" borderId="1" xfId="4" applyNumberFormat="1" applyFont="1" applyBorder="1" applyAlignment="1">
      <alignment horizontal="left"/>
    </xf>
    <xf numFmtId="49" fontId="3" fillId="0" borderId="1" xfId="4" applyNumberFormat="1" applyFont="1" applyBorder="1" applyAlignment="1">
      <alignment horizontal="center"/>
    </xf>
    <xf numFmtId="49" fontId="2" fillId="0" borderId="2" xfId="4" applyNumberFormat="1" applyBorder="1" applyAlignment="1">
      <alignment horizontal="left"/>
    </xf>
    <xf numFmtId="39" fontId="2" fillId="0" borderId="2" xfId="4" applyNumberFormat="1" applyBorder="1"/>
    <xf numFmtId="49" fontId="2" fillId="0" borderId="7" xfId="4" applyNumberFormat="1" applyBorder="1" applyAlignment="1">
      <alignment horizontal="left"/>
    </xf>
    <xf numFmtId="39" fontId="2" fillId="0" borderId="7" xfId="4" applyNumberFormat="1" applyBorder="1"/>
    <xf numFmtId="49" fontId="4" fillId="0" borderId="3" xfId="4" applyNumberFormat="1" applyFont="1" applyBorder="1" applyAlignment="1">
      <alignment horizontal="left"/>
    </xf>
    <xf numFmtId="164" fontId="4" fillId="0" borderId="3" xfId="4" applyNumberFormat="1" applyFont="1" applyBorder="1"/>
    <xf numFmtId="39" fontId="4" fillId="0" borderId="3" xfId="4" applyNumberFormat="1" applyFont="1" applyBorder="1"/>
    <xf numFmtId="43" fontId="8" fillId="0" borderId="3" xfId="1" applyFont="1" applyBorder="1" applyAlignment="1">
      <alignment horizontal="center" vertical="center" wrapText="1"/>
    </xf>
    <xf numFmtId="0" fontId="7" fillId="0" borderId="8" xfId="0" applyFont="1" applyBorder="1"/>
    <xf numFmtId="39" fontId="7" fillId="0" borderId="0" xfId="0" applyNumberFormat="1" applyFont="1"/>
    <xf numFmtId="43" fontId="9" fillId="0" borderId="3" xfId="1" applyFont="1" applyBorder="1" applyAlignment="1">
      <alignment horizontal="center" vertical="center" wrapText="1"/>
    </xf>
    <xf numFmtId="39" fontId="0" fillId="0" borderId="2" xfId="0" applyNumberFormat="1" applyBorder="1"/>
    <xf numFmtId="43" fontId="0" fillId="0" borderId="0" xfId="1" applyFont="1"/>
    <xf numFmtId="43" fontId="0" fillId="2" borderId="0" xfId="1" applyFont="1" applyFill="1"/>
    <xf numFmtId="43" fontId="0" fillId="0" borderId="0" xfId="1" applyFont="1" applyFill="1"/>
    <xf numFmtId="43" fontId="9" fillId="0" borderId="6" xfId="1" applyFont="1" applyBorder="1" applyAlignment="1">
      <alignment horizontal="center" vertical="center" wrapText="1"/>
    </xf>
    <xf numFmtId="43" fontId="9" fillId="0" borderId="3" xfId="1" applyFont="1" applyBorder="1"/>
    <xf numFmtId="43" fontId="9" fillId="0" borderId="3" xfId="1" applyFont="1" applyFill="1" applyBorder="1"/>
    <xf numFmtId="43" fontId="7" fillId="0" borderId="3" xfId="1" applyFont="1" applyBorder="1"/>
    <xf numFmtId="43" fontId="7" fillId="0" borderId="0" xfId="1" applyFont="1"/>
    <xf numFmtId="43" fontId="7" fillId="0" borderId="0" xfId="0" applyNumberFormat="1" applyFont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2" borderId="0" xfId="0" applyFill="1"/>
    <xf numFmtId="49" fontId="0" fillId="2" borderId="2" xfId="0" applyNumberFormat="1" applyFill="1" applyBorder="1" applyAlignment="1">
      <alignment horizontal="left"/>
    </xf>
    <xf numFmtId="39" fontId="0" fillId="2" borderId="2" xfId="0" applyNumberFormat="1" applyFill="1" applyBorder="1"/>
    <xf numFmtId="0" fontId="7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0" xfId="0" applyFill="1"/>
    <xf numFmtId="49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/>
    <xf numFmtId="166" fontId="4" fillId="0" borderId="2" xfId="0" applyNumberFormat="1" applyFont="1" applyFill="1" applyBorder="1"/>
    <xf numFmtId="165" fontId="0" fillId="0" borderId="2" xfId="0" applyNumberFormat="1" applyFill="1" applyBorder="1"/>
    <xf numFmtId="166" fontId="0" fillId="0" borderId="2" xfId="0" applyNumberFormat="1" applyFill="1" applyBorder="1"/>
    <xf numFmtId="165" fontId="0" fillId="0" borderId="2" xfId="0" applyNumberFormat="1" applyBorder="1"/>
    <xf numFmtId="43" fontId="3" fillId="0" borderId="1" xfId="5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/>
    <xf numFmtId="43" fontId="4" fillId="0" borderId="2" xfId="5" applyFont="1" applyBorder="1"/>
    <xf numFmtId="166" fontId="4" fillId="0" borderId="2" xfId="0" applyNumberFormat="1" applyFont="1" applyBorder="1"/>
    <xf numFmtId="43" fontId="0" fillId="0" borderId="2" xfId="5" applyFont="1" applyBorder="1"/>
    <xf numFmtId="166" fontId="0" fillId="0" borderId="2" xfId="0" applyNumberFormat="1" applyBorder="1"/>
    <xf numFmtId="43" fontId="0" fillId="0" borderId="0" xfId="5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43" fontId="0" fillId="0" borderId="2" xfId="1" applyFont="1" applyFill="1" applyBorder="1"/>
    <xf numFmtId="43" fontId="4" fillId="0" borderId="2" xfId="1" applyFont="1" applyFill="1" applyBorder="1"/>
  </cellXfs>
  <cellStyles count="6">
    <cellStyle name="Millares" xfId="1" builtinId="3"/>
    <cellStyle name="Millares 2" xfId="5" xr:uid="{3357B890-0CD5-489B-AA55-C23277E4F3FB}"/>
    <cellStyle name="Normal" xfId="0" builtinId="0"/>
    <cellStyle name="Normal 2" xfId="2" xr:uid="{94A6E58C-D2B8-4F4F-8FAF-BE94B1435DE2}"/>
    <cellStyle name="Normal 3" xfId="3" xr:uid="{CB2827B5-F90E-4FBA-91FF-F05EBB8CA20D}"/>
    <cellStyle name="Normal 3 2" xfId="4" xr:uid="{10FDBF94-3641-4F57-BBED-818A87D3E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7648-1CFB-45B9-8F7F-9B96F47E6D52}">
  <dimension ref="B2:M124"/>
  <sheetViews>
    <sheetView workbookViewId="0">
      <selection activeCell="Q32" sqref="Q32"/>
    </sheetView>
  </sheetViews>
  <sheetFormatPr baseColWidth="10" defaultRowHeight="15" x14ac:dyDescent="0.25"/>
  <cols>
    <col min="2" max="2" width="32.140625" customWidth="1"/>
    <col min="3" max="3" width="21.42578125" customWidth="1"/>
    <col min="4" max="4" width="16.140625" customWidth="1"/>
    <col min="5" max="5" width="19.5703125" customWidth="1"/>
    <col min="6" max="6" width="14.28515625" hidden="1" customWidth="1"/>
    <col min="7" max="11" width="0" hidden="1" customWidth="1"/>
    <col min="12" max="12" width="12.7109375" bestFit="1" customWidth="1"/>
    <col min="13" max="13" width="14.28515625" bestFit="1" customWidth="1"/>
  </cols>
  <sheetData>
    <row r="2" spans="2:13" x14ac:dyDescent="0.25">
      <c r="B2" s="10" t="s">
        <v>24</v>
      </c>
      <c r="C2" s="11" t="s">
        <v>25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26</v>
      </c>
      <c r="I2" s="11" t="s">
        <v>27</v>
      </c>
      <c r="J2" s="11" t="s">
        <v>5</v>
      </c>
      <c r="K2" s="11" t="s">
        <v>6</v>
      </c>
      <c r="L2" s="11"/>
      <c r="M2" s="11" t="s">
        <v>28</v>
      </c>
    </row>
    <row r="3" spans="2:13" hidden="1" x14ac:dyDescent="0.25">
      <c r="B3" s="12" t="s">
        <v>29</v>
      </c>
      <c r="C3" s="13">
        <v>135769468.44</v>
      </c>
      <c r="D3" s="13">
        <v>2869429.47</v>
      </c>
      <c r="E3" s="13">
        <v>-1102394.33</v>
      </c>
      <c r="F3" s="13">
        <v>137536503.58000001</v>
      </c>
      <c r="G3" s="13">
        <v>0</v>
      </c>
      <c r="H3" s="13">
        <v>8967231.5600000005</v>
      </c>
      <c r="I3" s="13">
        <v>8967231.5600000005</v>
      </c>
      <c r="J3" s="13">
        <v>0</v>
      </c>
      <c r="K3" s="13">
        <v>0</v>
      </c>
      <c r="L3" s="13"/>
      <c r="M3" s="13">
        <v>128569272.02</v>
      </c>
    </row>
    <row r="4" spans="2:13" hidden="1" x14ac:dyDescent="0.25">
      <c r="B4" s="12" t="s">
        <v>40</v>
      </c>
      <c r="C4" s="13">
        <v>7221932.9800000004</v>
      </c>
      <c r="D4" s="13">
        <v>0</v>
      </c>
      <c r="E4" s="13">
        <v>0</v>
      </c>
      <c r="F4" s="13">
        <v>7221932.9800000004</v>
      </c>
      <c r="G4" s="13">
        <v>0</v>
      </c>
      <c r="H4" s="13">
        <v>609785</v>
      </c>
      <c r="I4" s="13">
        <v>609785</v>
      </c>
      <c r="J4" s="13">
        <v>0</v>
      </c>
      <c r="K4" s="13">
        <v>0</v>
      </c>
      <c r="L4" s="13"/>
      <c r="M4" s="13">
        <v>6612147.9800000004</v>
      </c>
    </row>
    <row r="5" spans="2:13" hidden="1" x14ac:dyDescent="0.25">
      <c r="B5" s="12" t="s">
        <v>41</v>
      </c>
      <c r="C5" s="13">
        <v>70103303.109999999</v>
      </c>
      <c r="D5" s="13">
        <v>37746.21</v>
      </c>
      <c r="E5" s="13">
        <v>-37746.21</v>
      </c>
      <c r="F5" s="13">
        <v>70103303.109999999</v>
      </c>
      <c r="G5" s="13">
        <v>0</v>
      </c>
      <c r="H5" s="13">
        <v>5302561</v>
      </c>
      <c r="I5" s="13">
        <v>5302561</v>
      </c>
      <c r="J5" s="13">
        <v>0</v>
      </c>
      <c r="K5" s="13">
        <v>0</v>
      </c>
      <c r="L5" s="13">
        <f>+D5+E5</f>
        <v>0</v>
      </c>
      <c r="M5" s="13">
        <v>64800742.109999999</v>
      </c>
    </row>
    <row r="6" spans="2:13" hidden="1" x14ac:dyDescent="0.25">
      <c r="B6" s="12" t="s">
        <v>42</v>
      </c>
      <c r="C6" s="13">
        <v>825924</v>
      </c>
      <c r="D6" s="13">
        <v>0</v>
      </c>
      <c r="E6" s="13">
        <v>-523920</v>
      </c>
      <c r="F6" s="13">
        <v>302004</v>
      </c>
      <c r="G6" s="13">
        <v>0</v>
      </c>
      <c r="H6" s="13">
        <v>8000</v>
      </c>
      <c r="I6" s="13">
        <v>8000</v>
      </c>
      <c r="J6" s="13">
        <v>0</v>
      </c>
      <c r="K6" s="13">
        <v>0</v>
      </c>
      <c r="L6" s="13">
        <f t="shared" ref="L6:L17" si="0">+D6+E6</f>
        <v>-523920</v>
      </c>
      <c r="M6" s="13">
        <v>294004</v>
      </c>
    </row>
    <row r="7" spans="2:13" hidden="1" x14ac:dyDescent="0.25">
      <c r="B7" s="12" t="s">
        <v>43</v>
      </c>
      <c r="C7" s="13">
        <v>129464</v>
      </c>
      <c r="D7" s="13">
        <v>576</v>
      </c>
      <c r="E7" s="13">
        <v>-576</v>
      </c>
      <c r="F7" s="13">
        <v>129464</v>
      </c>
      <c r="G7" s="13">
        <v>0</v>
      </c>
      <c r="H7" s="13">
        <v>8184</v>
      </c>
      <c r="I7" s="13">
        <v>8184</v>
      </c>
      <c r="J7" s="13">
        <v>0</v>
      </c>
      <c r="K7" s="13">
        <v>0</v>
      </c>
      <c r="L7" s="13">
        <f t="shared" si="0"/>
        <v>0</v>
      </c>
      <c r="M7" s="13">
        <v>121280</v>
      </c>
    </row>
    <row r="8" spans="2:13" hidden="1" x14ac:dyDescent="0.25">
      <c r="B8" s="12" t="s">
        <v>44</v>
      </c>
      <c r="C8" s="13">
        <v>17376210.73</v>
      </c>
      <c r="D8" s="13">
        <v>3546.4</v>
      </c>
      <c r="E8" s="13">
        <v>-3546.4</v>
      </c>
      <c r="F8" s="13">
        <v>17376210.73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 t="shared" si="0"/>
        <v>0</v>
      </c>
      <c r="M8" s="13">
        <v>17376210.73</v>
      </c>
    </row>
    <row r="9" spans="2:13" hidden="1" x14ac:dyDescent="0.25">
      <c r="B9" s="12" t="s">
        <v>45</v>
      </c>
      <c r="C9" s="13">
        <v>67200</v>
      </c>
      <c r="D9" s="13">
        <v>18000</v>
      </c>
      <c r="E9" s="13">
        <v>0</v>
      </c>
      <c r="F9" s="13">
        <v>85200</v>
      </c>
      <c r="G9" s="13">
        <v>0</v>
      </c>
      <c r="H9" s="13">
        <v>852.12</v>
      </c>
      <c r="I9" s="13">
        <v>852.12</v>
      </c>
      <c r="J9" s="13">
        <v>0</v>
      </c>
      <c r="K9" s="13">
        <v>0</v>
      </c>
      <c r="L9" s="13">
        <f t="shared" si="0"/>
        <v>18000</v>
      </c>
      <c r="M9" s="13">
        <v>84347.88</v>
      </c>
    </row>
    <row r="10" spans="2:13" hidden="1" x14ac:dyDescent="0.25">
      <c r="B10" s="12" t="s">
        <v>46</v>
      </c>
      <c r="C10" s="13">
        <v>169716.04</v>
      </c>
      <c r="D10" s="13">
        <v>0</v>
      </c>
      <c r="E10" s="13">
        <v>0</v>
      </c>
      <c r="F10" s="13">
        <v>169716.04</v>
      </c>
      <c r="G10" s="13">
        <v>0</v>
      </c>
      <c r="H10" s="13">
        <v>30114</v>
      </c>
      <c r="I10" s="13">
        <v>30114</v>
      </c>
      <c r="J10" s="13">
        <v>0</v>
      </c>
      <c r="K10" s="13">
        <v>0</v>
      </c>
      <c r="L10" s="13">
        <f t="shared" si="0"/>
        <v>0</v>
      </c>
      <c r="M10" s="13">
        <v>139602.04</v>
      </c>
    </row>
    <row r="11" spans="2:13" hidden="1" x14ac:dyDescent="0.25">
      <c r="B11" s="12" t="s">
        <v>47</v>
      </c>
      <c r="C11" s="13">
        <v>456000</v>
      </c>
      <c r="D11" s="13">
        <v>0</v>
      </c>
      <c r="E11" s="13">
        <v>0</v>
      </c>
      <c r="F11" s="13">
        <v>456000</v>
      </c>
      <c r="G11" s="13">
        <v>0</v>
      </c>
      <c r="H11" s="13">
        <v>39606.44</v>
      </c>
      <c r="I11" s="13">
        <v>39606.44</v>
      </c>
      <c r="J11" s="13">
        <v>0</v>
      </c>
      <c r="K11" s="13">
        <v>0</v>
      </c>
      <c r="L11" s="13">
        <f t="shared" si="0"/>
        <v>0</v>
      </c>
      <c r="M11" s="13">
        <v>416393.56</v>
      </c>
    </row>
    <row r="12" spans="2:13" hidden="1" x14ac:dyDescent="0.25">
      <c r="B12" s="12" t="s">
        <v>48</v>
      </c>
      <c r="C12" s="13">
        <v>200000</v>
      </c>
      <c r="D12" s="13">
        <v>0</v>
      </c>
      <c r="E12" s="13">
        <v>0</v>
      </c>
      <c r="F12" s="13">
        <v>200000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f t="shared" si="0"/>
        <v>0</v>
      </c>
      <c r="M12" s="13">
        <v>200000</v>
      </c>
    </row>
    <row r="13" spans="2:13" hidden="1" x14ac:dyDescent="0.25">
      <c r="B13" s="12" t="s">
        <v>49</v>
      </c>
      <c r="C13" s="13">
        <v>4117095.04</v>
      </c>
      <c r="D13" s="13">
        <v>1887.31</v>
      </c>
      <c r="E13" s="13">
        <v>-1887.31</v>
      </c>
      <c r="F13" s="13">
        <v>4117095.04</v>
      </c>
      <c r="G13" s="13">
        <v>0</v>
      </c>
      <c r="H13" s="13">
        <v>316597</v>
      </c>
      <c r="I13" s="13">
        <v>316597</v>
      </c>
      <c r="J13" s="13">
        <v>0</v>
      </c>
      <c r="K13" s="13">
        <v>0</v>
      </c>
      <c r="L13" s="13">
        <f t="shared" si="0"/>
        <v>0</v>
      </c>
      <c r="M13" s="13">
        <v>3800498.04</v>
      </c>
    </row>
    <row r="14" spans="2:13" hidden="1" x14ac:dyDescent="0.25">
      <c r="B14" s="12" t="s">
        <v>50</v>
      </c>
      <c r="C14" s="13">
        <v>20</v>
      </c>
      <c r="D14" s="13">
        <v>1440810.92</v>
      </c>
      <c r="E14" s="13">
        <v>-103810.54</v>
      </c>
      <c r="F14" s="13">
        <v>1337020.3799999999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1337000.3799999999</v>
      </c>
      <c r="M14" s="13">
        <v>1337020.3799999999</v>
      </c>
    </row>
    <row r="15" spans="2:13" hidden="1" x14ac:dyDescent="0.25">
      <c r="B15" s="12" t="s">
        <v>51</v>
      </c>
      <c r="C15" s="13">
        <v>10</v>
      </c>
      <c r="D15" s="13">
        <v>0</v>
      </c>
      <c r="E15" s="13">
        <v>0</v>
      </c>
      <c r="F15" s="13">
        <v>10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f t="shared" si="0"/>
        <v>0</v>
      </c>
      <c r="M15" s="13">
        <v>10</v>
      </c>
    </row>
    <row r="16" spans="2:13" hidden="1" x14ac:dyDescent="0.25">
      <c r="B16" s="12" t="s">
        <v>52</v>
      </c>
      <c r="C16" s="13">
        <v>50000</v>
      </c>
      <c r="D16" s="13">
        <v>1347989.52</v>
      </c>
      <c r="E16" s="13">
        <v>-412034.76</v>
      </c>
      <c r="F16" s="13">
        <v>985954.76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 t="shared" si="0"/>
        <v>935954.76</v>
      </c>
      <c r="M16" s="13">
        <v>985954.76</v>
      </c>
    </row>
    <row r="17" spans="2:13" hidden="1" x14ac:dyDescent="0.25">
      <c r="B17" s="12" t="s">
        <v>53</v>
      </c>
      <c r="C17" s="13">
        <v>35052592.539999999</v>
      </c>
      <c r="D17" s="13">
        <v>18873.11</v>
      </c>
      <c r="E17" s="13">
        <v>-18873.11</v>
      </c>
      <c r="F17" s="13">
        <v>35052592.539999999</v>
      </c>
      <c r="G17" s="13">
        <v>0</v>
      </c>
      <c r="H17" s="13">
        <v>2651532</v>
      </c>
      <c r="I17" s="13">
        <v>2651532</v>
      </c>
      <c r="J17" s="13">
        <v>0</v>
      </c>
      <c r="K17" s="13">
        <v>0</v>
      </c>
      <c r="L17" s="13">
        <f t="shared" si="0"/>
        <v>0</v>
      </c>
      <c r="M17" s="13">
        <v>32401060.539999999</v>
      </c>
    </row>
    <row r="18" spans="2:13" x14ac:dyDescent="0.25">
      <c r="B18" s="12" t="s">
        <v>30</v>
      </c>
      <c r="C18" s="13">
        <v>20540963.239999998</v>
      </c>
      <c r="D18" s="13">
        <v>4258027.4800000004</v>
      </c>
      <c r="E18" s="13">
        <v>-1710419.96</v>
      </c>
      <c r="F18" s="13">
        <v>23088570.760000002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23088570.760000002</v>
      </c>
    </row>
    <row r="19" spans="2:13" x14ac:dyDescent="0.25">
      <c r="B19" s="12" t="s">
        <v>54</v>
      </c>
      <c r="C19" s="13">
        <v>491400</v>
      </c>
      <c r="D19" s="13">
        <v>0</v>
      </c>
      <c r="E19" s="13">
        <v>0</v>
      </c>
      <c r="F19" s="13">
        <v>491400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ref="L19:L52" si="1">+D19+E19</f>
        <v>0</v>
      </c>
      <c r="M19" s="13">
        <v>491400</v>
      </c>
    </row>
    <row r="20" spans="2:13" x14ac:dyDescent="0.25">
      <c r="B20" s="12" t="s">
        <v>55</v>
      </c>
      <c r="C20" s="13">
        <v>156100</v>
      </c>
      <c r="D20" s="13">
        <v>25000</v>
      </c>
      <c r="E20" s="13">
        <v>-1000</v>
      </c>
      <c r="F20" s="13">
        <v>180100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24000</v>
      </c>
      <c r="M20" s="13">
        <v>180100</v>
      </c>
    </row>
    <row r="21" spans="2:13" x14ac:dyDescent="0.25">
      <c r="B21" s="12" t="s">
        <v>56</v>
      </c>
      <c r="C21" s="13">
        <v>36800</v>
      </c>
      <c r="D21" s="13">
        <v>0</v>
      </c>
      <c r="E21" s="13">
        <v>0</v>
      </c>
      <c r="F21" s="13">
        <v>36800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13">
        <v>36800</v>
      </c>
    </row>
    <row r="22" spans="2:13" x14ac:dyDescent="0.25">
      <c r="B22" s="12" t="s">
        <v>57</v>
      </c>
      <c r="C22" s="13">
        <v>54700</v>
      </c>
      <c r="D22" s="13">
        <v>29000</v>
      </c>
      <c r="E22" s="13">
        <v>0</v>
      </c>
      <c r="F22" s="13">
        <v>83700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29000</v>
      </c>
      <c r="M22" s="13">
        <v>83700</v>
      </c>
    </row>
    <row r="23" spans="2:13" x14ac:dyDescent="0.25">
      <c r="B23" s="12" t="s">
        <v>58</v>
      </c>
      <c r="C23" s="13">
        <v>464700</v>
      </c>
      <c r="D23" s="13">
        <v>0</v>
      </c>
      <c r="E23" s="13">
        <v>0</v>
      </c>
      <c r="F23" s="13">
        <v>464700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f t="shared" si="1"/>
        <v>0</v>
      </c>
      <c r="M23" s="13">
        <v>464700</v>
      </c>
    </row>
    <row r="24" spans="2:13" x14ac:dyDescent="0.25">
      <c r="B24" s="12" t="s">
        <v>59</v>
      </c>
      <c r="C24" s="13">
        <v>326300</v>
      </c>
      <c r="D24" s="13">
        <v>0</v>
      </c>
      <c r="E24" s="13">
        <v>0</v>
      </c>
      <c r="F24" s="13">
        <v>326300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f t="shared" si="1"/>
        <v>0</v>
      </c>
      <c r="M24" s="13">
        <v>326300</v>
      </c>
    </row>
    <row r="25" spans="2:13" x14ac:dyDescent="0.25">
      <c r="B25" s="12" t="s">
        <v>60</v>
      </c>
      <c r="C25" s="13">
        <v>1000000</v>
      </c>
      <c r="D25" s="13">
        <v>500000</v>
      </c>
      <c r="E25" s="13">
        <v>0</v>
      </c>
      <c r="F25" s="13">
        <v>1500000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1"/>
        <v>500000</v>
      </c>
      <c r="M25" s="13">
        <v>1500000</v>
      </c>
    </row>
    <row r="26" spans="2:13" x14ac:dyDescent="0.25">
      <c r="B26" s="12" t="s">
        <v>61</v>
      </c>
      <c r="C26" s="13">
        <v>3000</v>
      </c>
      <c r="D26" s="13">
        <v>0</v>
      </c>
      <c r="E26" s="13">
        <v>0</v>
      </c>
      <c r="F26" s="13">
        <v>3000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13">
        <v>3000</v>
      </c>
    </row>
    <row r="27" spans="2:13" x14ac:dyDescent="0.25">
      <c r="B27" s="12" t="s">
        <v>62</v>
      </c>
      <c r="C27" s="13">
        <v>10000</v>
      </c>
      <c r="D27" s="13">
        <v>0</v>
      </c>
      <c r="E27" s="13">
        <v>0</v>
      </c>
      <c r="F27" s="13">
        <v>10000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1"/>
        <v>0</v>
      </c>
      <c r="M27" s="13">
        <v>10000</v>
      </c>
    </row>
    <row r="28" spans="2:13" x14ac:dyDescent="0.25">
      <c r="B28" s="12" t="s">
        <v>63</v>
      </c>
      <c r="C28" s="13">
        <v>144000</v>
      </c>
      <c r="D28" s="13">
        <v>0</v>
      </c>
      <c r="E28" s="13">
        <v>0</v>
      </c>
      <c r="F28" s="13">
        <v>144000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 t="shared" si="1"/>
        <v>0</v>
      </c>
      <c r="M28" s="13">
        <v>144000</v>
      </c>
    </row>
    <row r="29" spans="2:13" x14ac:dyDescent="0.25">
      <c r="B29" s="12" t="s">
        <v>64</v>
      </c>
      <c r="C29" s="13">
        <v>201000</v>
      </c>
      <c r="D29" s="13">
        <v>0</v>
      </c>
      <c r="E29" s="13">
        <v>0</v>
      </c>
      <c r="F29" s="13">
        <v>201000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1"/>
        <v>0</v>
      </c>
      <c r="M29" s="13">
        <v>201000</v>
      </c>
    </row>
    <row r="30" spans="2:13" x14ac:dyDescent="0.25">
      <c r="B30" s="12" t="s">
        <v>65</v>
      </c>
      <c r="C30" s="13">
        <v>41200</v>
      </c>
      <c r="D30" s="13">
        <v>2000</v>
      </c>
      <c r="E30" s="13">
        <v>0</v>
      </c>
      <c r="F30" s="13">
        <v>43200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1"/>
        <v>2000</v>
      </c>
      <c r="M30" s="13">
        <v>43200</v>
      </c>
    </row>
    <row r="31" spans="2:13" x14ac:dyDescent="0.25">
      <c r="B31" s="12" t="s">
        <v>66</v>
      </c>
      <c r="C31" s="13">
        <v>5000</v>
      </c>
      <c r="D31" s="13">
        <v>0</v>
      </c>
      <c r="E31" s="13">
        <v>0</v>
      </c>
      <c r="F31" s="13">
        <v>5000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1"/>
        <v>0</v>
      </c>
      <c r="M31" s="13">
        <v>5000</v>
      </c>
    </row>
    <row r="32" spans="2:13" x14ac:dyDescent="0.25">
      <c r="B32" s="12" t="s">
        <v>67</v>
      </c>
      <c r="C32" s="13">
        <v>1000</v>
      </c>
      <c r="D32" s="13">
        <v>0</v>
      </c>
      <c r="E32" s="13">
        <v>0</v>
      </c>
      <c r="F32" s="13">
        <v>1000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f t="shared" si="1"/>
        <v>0</v>
      </c>
      <c r="M32" s="13">
        <v>1000</v>
      </c>
    </row>
    <row r="33" spans="2:13" x14ac:dyDescent="0.25">
      <c r="B33" s="12" t="s">
        <v>68</v>
      </c>
      <c r="C33" s="13">
        <v>150600</v>
      </c>
      <c r="D33" s="13">
        <v>2588194.16</v>
      </c>
      <c r="E33" s="13">
        <v>-1075999.96</v>
      </c>
      <c r="F33" s="13">
        <v>1662794.2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f t="shared" si="1"/>
        <v>1512194.2000000002</v>
      </c>
      <c r="M33" s="13">
        <v>1662794.2</v>
      </c>
    </row>
    <row r="34" spans="2:13" x14ac:dyDescent="0.25">
      <c r="B34" s="12" t="s">
        <v>69</v>
      </c>
      <c r="C34" s="13">
        <v>177000</v>
      </c>
      <c r="D34" s="13">
        <v>3977.8</v>
      </c>
      <c r="E34" s="13">
        <v>0</v>
      </c>
      <c r="F34" s="13">
        <v>180977.8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1"/>
        <v>3977.8</v>
      </c>
      <c r="M34" s="13">
        <v>180977.8</v>
      </c>
    </row>
    <row r="35" spans="2:13" x14ac:dyDescent="0.25">
      <c r="B35" s="12" t="s">
        <v>70</v>
      </c>
      <c r="C35" s="13">
        <v>13000</v>
      </c>
      <c r="D35" s="13">
        <v>0</v>
      </c>
      <c r="E35" s="13">
        <v>0</v>
      </c>
      <c r="F35" s="13">
        <v>13000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 t="shared" si="1"/>
        <v>0</v>
      </c>
      <c r="M35" s="13">
        <v>13000</v>
      </c>
    </row>
    <row r="36" spans="2:13" x14ac:dyDescent="0.25">
      <c r="B36" s="12" t="s">
        <v>71</v>
      </c>
      <c r="C36" s="13">
        <v>303998</v>
      </c>
      <c r="D36" s="13">
        <v>125000</v>
      </c>
      <c r="E36" s="13">
        <v>-50000</v>
      </c>
      <c r="F36" s="13">
        <v>378998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f t="shared" si="1"/>
        <v>75000</v>
      </c>
      <c r="M36" s="13">
        <v>378998</v>
      </c>
    </row>
    <row r="37" spans="2:13" x14ac:dyDescent="0.25">
      <c r="B37" s="12" t="s">
        <v>72</v>
      </c>
      <c r="C37" s="13">
        <v>27500</v>
      </c>
      <c r="D37" s="13">
        <v>0</v>
      </c>
      <c r="E37" s="13">
        <v>0</v>
      </c>
      <c r="F37" s="13">
        <v>27500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f t="shared" si="1"/>
        <v>0</v>
      </c>
      <c r="M37" s="13">
        <v>27500</v>
      </c>
    </row>
    <row r="38" spans="2:13" x14ac:dyDescent="0.25">
      <c r="B38" s="12" t="s">
        <v>73</v>
      </c>
      <c r="C38" s="13">
        <v>35000</v>
      </c>
      <c r="D38" s="13">
        <v>0</v>
      </c>
      <c r="E38" s="13">
        <v>0</v>
      </c>
      <c r="F38" s="13">
        <v>35000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1"/>
        <v>0</v>
      </c>
      <c r="M38" s="13">
        <v>35000</v>
      </c>
    </row>
    <row r="39" spans="2:13" x14ac:dyDescent="0.25">
      <c r="B39" s="12" t="s">
        <v>74</v>
      </c>
      <c r="C39" s="13">
        <v>2918965.24</v>
      </c>
      <c r="D39" s="13">
        <v>0</v>
      </c>
      <c r="E39" s="13">
        <v>-523920</v>
      </c>
      <c r="F39" s="13">
        <v>2395045.2400000002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"/>
        <v>-523920</v>
      </c>
      <c r="M39" s="13">
        <v>2395045.2400000002</v>
      </c>
    </row>
    <row r="40" spans="2:13" x14ac:dyDescent="0.25">
      <c r="B40" s="12" t="s">
        <v>75</v>
      </c>
      <c r="C40" s="13">
        <v>134000</v>
      </c>
      <c r="D40" s="13">
        <v>4171.5200000000004</v>
      </c>
      <c r="E40" s="13">
        <v>0</v>
      </c>
      <c r="F40" s="13">
        <v>138171.51999999999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1"/>
        <v>4171.5200000000004</v>
      </c>
      <c r="M40" s="13">
        <v>138171.51999999999</v>
      </c>
    </row>
    <row r="41" spans="2:13" x14ac:dyDescent="0.25">
      <c r="B41" s="12" t="s">
        <v>76</v>
      </c>
      <c r="C41" s="13">
        <v>11499700</v>
      </c>
      <c r="D41" s="13">
        <v>879000</v>
      </c>
      <c r="E41" s="13">
        <v>-12000</v>
      </c>
      <c r="F41" s="13">
        <v>12366700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1"/>
        <v>867000</v>
      </c>
      <c r="M41" s="13">
        <v>12366700</v>
      </c>
    </row>
    <row r="42" spans="2:13" x14ac:dyDescent="0.25">
      <c r="B42" s="12" t="s">
        <v>77</v>
      </c>
      <c r="C42" s="13">
        <v>12000</v>
      </c>
      <c r="D42" s="13">
        <v>73000</v>
      </c>
      <c r="E42" s="13">
        <v>-36500</v>
      </c>
      <c r="F42" s="13">
        <v>48500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1"/>
        <v>36500</v>
      </c>
      <c r="M42" s="13">
        <v>48500</v>
      </c>
    </row>
    <row r="43" spans="2:13" x14ac:dyDescent="0.25">
      <c r="B43" s="12" t="s">
        <v>78</v>
      </c>
      <c r="C43" s="13">
        <v>32500</v>
      </c>
      <c r="D43" s="13">
        <v>0</v>
      </c>
      <c r="E43" s="13">
        <v>0</v>
      </c>
      <c r="F43" s="13">
        <v>32500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 t="shared" si="1"/>
        <v>0</v>
      </c>
      <c r="M43" s="13">
        <v>32500</v>
      </c>
    </row>
    <row r="44" spans="2:13" x14ac:dyDescent="0.25">
      <c r="B44" s="12" t="s">
        <v>79</v>
      </c>
      <c r="C44" s="13">
        <v>41000</v>
      </c>
      <c r="D44" s="13">
        <v>0</v>
      </c>
      <c r="E44" s="13">
        <v>0</v>
      </c>
      <c r="F44" s="13">
        <v>41000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1"/>
        <v>0</v>
      </c>
      <c r="M44" s="13">
        <v>41000</v>
      </c>
    </row>
    <row r="45" spans="2:13" x14ac:dyDescent="0.25">
      <c r="B45" s="12" t="s">
        <v>80</v>
      </c>
      <c r="C45" s="13">
        <v>181500</v>
      </c>
      <c r="D45" s="13">
        <v>15684</v>
      </c>
      <c r="E45" s="13">
        <v>-4000</v>
      </c>
      <c r="F45" s="13">
        <v>193184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1"/>
        <v>11684</v>
      </c>
      <c r="M45" s="13">
        <v>193184</v>
      </c>
    </row>
    <row r="46" spans="2:13" x14ac:dyDescent="0.25">
      <c r="B46" s="12" t="s">
        <v>81</v>
      </c>
      <c r="C46" s="13">
        <v>34000</v>
      </c>
      <c r="D46" s="13">
        <v>0</v>
      </c>
      <c r="E46" s="13">
        <v>-7000</v>
      </c>
      <c r="F46" s="13">
        <v>27000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1"/>
        <v>-7000</v>
      </c>
      <c r="M46" s="13">
        <v>27000</v>
      </c>
    </row>
    <row r="47" spans="2:13" x14ac:dyDescent="0.25">
      <c r="B47" s="12" t="s">
        <v>82</v>
      </c>
      <c r="C47" s="13">
        <v>91500</v>
      </c>
      <c r="D47" s="13">
        <v>0</v>
      </c>
      <c r="E47" s="13">
        <v>0</v>
      </c>
      <c r="F47" s="13">
        <v>91500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f t="shared" si="1"/>
        <v>0</v>
      </c>
      <c r="M47" s="13">
        <v>91500</v>
      </c>
    </row>
    <row r="48" spans="2:13" x14ac:dyDescent="0.25">
      <c r="B48" s="12" t="s">
        <v>83</v>
      </c>
      <c r="C48" s="13">
        <v>5000</v>
      </c>
      <c r="D48" s="13">
        <v>0</v>
      </c>
      <c r="E48" s="13">
        <v>0</v>
      </c>
      <c r="F48" s="13">
        <v>5000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f t="shared" si="1"/>
        <v>0</v>
      </c>
      <c r="M48" s="13">
        <v>5000</v>
      </c>
    </row>
    <row r="49" spans="2:13" x14ac:dyDescent="0.25">
      <c r="B49" s="12" t="s">
        <v>84</v>
      </c>
      <c r="C49" s="13">
        <v>1339500</v>
      </c>
      <c r="D49" s="13">
        <v>0</v>
      </c>
      <c r="E49" s="13">
        <v>0</v>
      </c>
      <c r="F49" s="13">
        <v>1339500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1"/>
        <v>0</v>
      </c>
      <c r="M49" s="13">
        <v>1339500</v>
      </c>
    </row>
    <row r="50" spans="2:13" x14ac:dyDescent="0.25">
      <c r="B50" s="12" t="s">
        <v>85</v>
      </c>
      <c r="C50" s="13">
        <v>1000</v>
      </c>
      <c r="D50" s="13">
        <v>0</v>
      </c>
      <c r="E50" s="13">
        <v>0</v>
      </c>
      <c r="F50" s="13">
        <v>1000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"/>
        <v>0</v>
      </c>
      <c r="M50" s="13">
        <v>1000</v>
      </c>
    </row>
    <row r="51" spans="2:13" x14ac:dyDescent="0.25">
      <c r="B51" s="12" t="s">
        <v>86</v>
      </c>
      <c r="C51" s="13">
        <v>509000</v>
      </c>
      <c r="D51" s="13">
        <v>8000</v>
      </c>
      <c r="E51" s="13">
        <v>0</v>
      </c>
      <c r="F51" s="13">
        <v>517000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"/>
        <v>8000</v>
      </c>
      <c r="M51" s="13">
        <v>517000</v>
      </c>
    </row>
    <row r="52" spans="2:13" x14ac:dyDescent="0.25">
      <c r="B52" s="12" t="s">
        <v>87</v>
      </c>
      <c r="C52" s="13">
        <v>99000</v>
      </c>
      <c r="D52" s="13">
        <v>5000</v>
      </c>
      <c r="E52" s="13">
        <v>0</v>
      </c>
      <c r="F52" s="13">
        <v>104000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f t="shared" si="1"/>
        <v>5000</v>
      </c>
      <c r="M52" s="13">
        <v>104000</v>
      </c>
    </row>
    <row r="53" spans="2:13" x14ac:dyDescent="0.25">
      <c r="B53" s="12" t="s">
        <v>31</v>
      </c>
      <c r="C53" s="13">
        <v>21713860.030000001</v>
      </c>
      <c r="D53" s="13">
        <v>14913419.01</v>
      </c>
      <c r="E53" s="13">
        <v>-10632618.939999999</v>
      </c>
      <c r="F53" s="13">
        <v>25994660.100000001</v>
      </c>
      <c r="G53" s="13">
        <v>0</v>
      </c>
      <c r="H53" s="13">
        <v>1291518.56</v>
      </c>
      <c r="I53" s="13">
        <v>1291518.56</v>
      </c>
      <c r="J53" s="13">
        <v>0</v>
      </c>
      <c r="K53" s="13">
        <v>0</v>
      </c>
      <c r="L53" s="13"/>
      <c r="M53" s="13">
        <v>24703141.539999999</v>
      </c>
    </row>
    <row r="54" spans="2:13" x14ac:dyDescent="0.25">
      <c r="B54" s="12" t="s">
        <v>88</v>
      </c>
      <c r="C54" s="13">
        <v>1397202</v>
      </c>
      <c r="D54" s="13">
        <v>51500</v>
      </c>
      <c r="E54" s="13">
        <v>-30000</v>
      </c>
      <c r="F54" s="13">
        <v>1418702</v>
      </c>
      <c r="G54" s="13">
        <v>0</v>
      </c>
      <c r="H54" s="13">
        <v>62265</v>
      </c>
      <c r="I54" s="13">
        <v>62265</v>
      </c>
      <c r="J54" s="13">
        <v>0</v>
      </c>
      <c r="K54" s="13">
        <v>0</v>
      </c>
      <c r="L54" s="13">
        <f t="shared" ref="L54:L84" si="2">+D54+E54</f>
        <v>21500</v>
      </c>
      <c r="M54" s="13">
        <v>1356437</v>
      </c>
    </row>
    <row r="55" spans="2:13" x14ac:dyDescent="0.25">
      <c r="B55" s="12" t="s">
        <v>89</v>
      </c>
      <c r="C55" s="13">
        <v>404580.12</v>
      </c>
      <c r="D55" s="13">
        <v>18600</v>
      </c>
      <c r="E55" s="13">
        <v>0</v>
      </c>
      <c r="F55" s="13">
        <v>423180.12</v>
      </c>
      <c r="G55" s="13">
        <v>0</v>
      </c>
      <c r="H55" s="13">
        <v>29455</v>
      </c>
      <c r="I55" s="13">
        <v>29455</v>
      </c>
      <c r="J55" s="13">
        <v>0</v>
      </c>
      <c r="K55" s="13">
        <v>0</v>
      </c>
      <c r="L55" s="13">
        <f t="shared" si="2"/>
        <v>18600</v>
      </c>
      <c r="M55" s="13">
        <v>393725.12</v>
      </c>
    </row>
    <row r="56" spans="2:13" x14ac:dyDescent="0.25">
      <c r="B56" s="12" t="s">
        <v>90</v>
      </c>
      <c r="C56" s="13">
        <v>519840</v>
      </c>
      <c r="D56" s="13">
        <v>0</v>
      </c>
      <c r="E56" s="13">
        <v>-12320</v>
      </c>
      <c r="F56" s="13">
        <v>507520</v>
      </c>
      <c r="G56" s="13">
        <v>0</v>
      </c>
      <c r="H56" s="13">
        <v>1098</v>
      </c>
      <c r="I56" s="13">
        <v>1098</v>
      </c>
      <c r="J56" s="13">
        <v>0</v>
      </c>
      <c r="K56" s="13">
        <v>0</v>
      </c>
      <c r="L56" s="13">
        <f t="shared" si="2"/>
        <v>-12320</v>
      </c>
      <c r="M56" s="13">
        <v>506422</v>
      </c>
    </row>
    <row r="57" spans="2:13" x14ac:dyDescent="0.25">
      <c r="B57" s="12" t="s">
        <v>91</v>
      </c>
      <c r="C57" s="13">
        <v>13680</v>
      </c>
      <c r="D57" s="13">
        <v>0</v>
      </c>
      <c r="E57" s="13">
        <v>0</v>
      </c>
      <c r="F57" s="13">
        <v>13680</v>
      </c>
      <c r="G57" s="13">
        <v>0</v>
      </c>
      <c r="H57" s="13">
        <v>628</v>
      </c>
      <c r="I57" s="13">
        <v>628</v>
      </c>
      <c r="J57" s="13">
        <v>0</v>
      </c>
      <c r="K57" s="13">
        <v>0</v>
      </c>
      <c r="L57" s="13">
        <f t="shared" si="2"/>
        <v>0</v>
      </c>
      <c r="M57" s="13">
        <v>13052</v>
      </c>
    </row>
    <row r="58" spans="2:13" x14ac:dyDescent="0.25">
      <c r="B58" s="12" t="s">
        <v>92</v>
      </c>
      <c r="C58" s="13">
        <v>853992</v>
      </c>
      <c r="D58" s="13">
        <v>0</v>
      </c>
      <c r="E58" s="13">
        <v>0</v>
      </c>
      <c r="F58" s="13">
        <v>853992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f t="shared" si="2"/>
        <v>0</v>
      </c>
      <c r="M58" s="13">
        <v>853992</v>
      </c>
    </row>
    <row r="59" spans="2:13" x14ac:dyDescent="0.25">
      <c r="B59" s="12" t="s">
        <v>93</v>
      </c>
      <c r="C59" s="13">
        <v>5500</v>
      </c>
      <c r="D59" s="13">
        <v>0</v>
      </c>
      <c r="E59" s="13">
        <v>0</v>
      </c>
      <c r="F59" s="13">
        <v>5500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f t="shared" si="2"/>
        <v>0</v>
      </c>
      <c r="M59" s="13">
        <v>5500</v>
      </c>
    </row>
    <row r="60" spans="2:13" x14ac:dyDescent="0.25">
      <c r="B60" s="12" t="s">
        <v>94</v>
      </c>
      <c r="C60" s="13">
        <v>864000</v>
      </c>
      <c r="D60" s="13">
        <v>0</v>
      </c>
      <c r="E60" s="13">
        <v>0</v>
      </c>
      <c r="F60" s="13">
        <v>864000</v>
      </c>
      <c r="G60" s="13">
        <v>0</v>
      </c>
      <c r="H60" s="13">
        <v>70191.11</v>
      </c>
      <c r="I60" s="13">
        <v>70191.11</v>
      </c>
      <c r="J60" s="13">
        <v>0</v>
      </c>
      <c r="K60" s="13">
        <v>0</v>
      </c>
      <c r="L60" s="13">
        <f t="shared" si="2"/>
        <v>0</v>
      </c>
      <c r="M60" s="13">
        <v>793808.89</v>
      </c>
    </row>
    <row r="61" spans="2:13" x14ac:dyDescent="0.25">
      <c r="B61" s="12" t="s">
        <v>95</v>
      </c>
      <c r="C61" s="13">
        <v>282000</v>
      </c>
      <c r="D61" s="13">
        <v>1502320</v>
      </c>
      <c r="E61" s="13">
        <v>-55600</v>
      </c>
      <c r="F61" s="13">
        <v>1728720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2"/>
        <v>1446720</v>
      </c>
      <c r="M61" s="13">
        <v>1728720</v>
      </c>
    </row>
    <row r="62" spans="2:13" x14ac:dyDescent="0.25">
      <c r="B62" s="12" t="s">
        <v>96</v>
      </c>
      <c r="C62" s="13">
        <v>18000</v>
      </c>
      <c r="D62" s="13">
        <v>0</v>
      </c>
      <c r="E62" s="13">
        <v>0</v>
      </c>
      <c r="F62" s="13">
        <v>18000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f t="shared" si="2"/>
        <v>0</v>
      </c>
      <c r="M62" s="13">
        <v>18000</v>
      </c>
    </row>
    <row r="63" spans="2:13" x14ac:dyDescent="0.25">
      <c r="B63" s="12" t="s">
        <v>97</v>
      </c>
      <c r="C63" s="13">
        <v>0</v>
      </c>
      <c r="D63" s="13">
        <v>5000</v>
      </c>
      <c r="E63" s="13">
        <v>0</v>
      </c>
      <c r="F63" s="13">
        <v>5000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f t="shared" si="2"/>
        <v>5000</v>
      </c>
      <c r="M63" s="13">
        <v>5000</v>
      </c>
    </row>
    <row r="64" spans="2:13" x14ac:dyDescent="0.25">
      <c r="B64" s="12" t="s">
        <v>98</v>
      </c>
      <c r="C64" s="13">
        <v>0</v>
      </c>
      <c r="D64" s="13">
        <v>423920</v>
      </c>
      <c r="E64" s="13">
        <v>0</v>
      </c>
      <c r="F64" s="13">
        <v>423920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f t="shared" si="2"/>
        <v>423920</v>
      </c>
      <c r="M64" s="13">
        <v>423920</v>
      </c>
    </row>
    <row r="65" spans="2:13" x14ac:dyDescent="0.25">
      <c r="B65" s="12" t="s">
        <v>99</v>
      </c>
      <c r="C65" s="13">
        <v>259008</v>
      </c>
      <c r="D65" s="13">
        <v>208000</v>
      </c>
      <c r="E65" s="13">
        <v>0</v>
      </c>
      <c r="F65" s="13">
        <v>467008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f t="shared" si="2"/>
        <v>208000</v>
      </c>
      <c r="M65" s="13">
        <v>467008</v>
      </c>
    </row>
    <row r="66" spans="2:13" x14ac:dyDescent="0.25">
      <c r="B66" s="12" t="s">
        <v>100</v>
      </c>
      <c r="C66" s="13">
        <v>37000</v>
      </c>
      <c r="D66" s="13">
        <v>25000</v>
      </c>
      <c r="E66" s="13">
        <v>0</v>
      </c>
      <c r="F66" s="13">
        <v>62000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 t="shared" si="2"/>
        <v>25000</v>
      </c>
      <c r="M66" s="13">
        <v>62000</v>
      </c>
    </row>
    <row r="67" spans="2:13" x14ac:dyDescent="0.25">
      <c r="B67" s="12" t="s">
        <v>101</v>
      </c>
      <c r="C67" s="13">
        <v>404000</v>
      </c>
      <c r="D67" s="13">
        <v>17500</v>
      </c>
      <c r="E67" s="13">
        <v>0</v>
      </c>
      <c r="F67" s="13">
        <v>421500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f t="shared" si="2"/>
        <v>17500</v>
      </c>
      <c r="M67" s="13">
        <v>421500</v>
      </c>
    </row>
    <row r="68" spans="2:13" x14ac:dyDescent="0.25">
      <c r="B68" s="12" t="s">
        <v>102</v>
      </c>
      <c r="C68" s="13">
        <v>0</v>
      </c>
      <c r="D68" s="13">
        <v>503600</v>
      </c>
      <c r="E68" s="13">
        <v>0</v>
      </c>
      <c r="F68" s="13">
        <v>503600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f t="shared" si="2"/>
        <v>503600</v>
      </c>
      <c r="M68" s="13">
        <v>503600</v>
      </c>
    </row>
    <row r="69" spans="2:13" x14ac:dyDescent="0.25">
      <c r="B69" s="12" t="s">
        <v>103</v>
      </c>
      <c r="C69" s="13">
        <v>8400</v>
      </c>
      <c r="D69" s="13">
        <v>40000</v>
      </c>
      <c r="E69" s="13">
        <v>0</v>
      </c>
      <c r="F69" s="13">
        <v>48400</v>
      </c>
      <c r="G69" s="13">
        <v>0</v>
      </c>
      <c r="H69" s="13">
        <v>1105.8599999999999</v>
      </c>
      <c r="I69" s="13">
        <v>1105.8599999999999</v>
      </c>
      <c r="J69" s="13">
        <v>0</v>
      </c>
      <c r="K69" s="13">
        <v>0</v>
      </c>
      <c r="L69" s="13">
        <f t="shared" si="2"/>
        <v>40000</v>
      </c>
      <c r="M69" s="13">
        <v>47294.14</v>
      </c>
    </row>
    <row r="70" spans="2:13" x14ac:dyDescent="0.25">
      <c r="B70" s="12" t="s">
        <v>104</v>
      </c>
      <c r="C70" s="13">
        <v>480800</v>
      </c>
      <c r="D70" s="13">
        <v>0</v>
      </c>
      <c r="E70" s="13">
        <v>0</v>
      </c>
      <c r="F70" s="13">
        <v>480800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f t="shared" si="2"/>
        <v>0</v>
      </c>
      <c r="M70" s="13">
        <v>480800</v>
      </c>
    </row>
    <row r="71" spans="2:13" x14ac:dyDescent="0.25">
      <c r="B71" s="12" t="s">
        <v>105</v>
      </c>
      <c r="C71" s="13">
        <v>10000</v>
      </c>
      <c r="D71" s="13">
        <v>65594</v>
      </c>
      <c r="E71" s="13">
        <v>0</v>
      </c>
      <c r="F71" s="13">
        <v>75594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f t="shared" si="2"/>
        <v>65594</v>
      </c>
      <c r="M71" s="13">
        <v>75594</v>
      </c>
    </row>
    <row r="72" spans="2:13" x14ac:dyDescent="0.25">
      <c r="B72" s="12" t="s">
        <v>106</v>
      </c>
      <c r="C72" s="13">
        <v>6500</v>
      </c>
      <c r="D72" s="13">
        <v>0</v>
      </c>
      <c r="E72" s="13">
        <v>0</v>
      </c>
      <c r="F72" s="13">
        <v>6500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t="shared" si="2"/>
        <v>0</v>
      </c>
      <c r="M72" s="13">
        <v>6500</v>
      </c>
    </row>
    <row r="73" spans="2:13" x14ac:dyDescent="0.25">
      <c r="B73" s="12" t="s">
        <v>107</v>
      </c>
      <c r="C73" s="13">
        <v>28000</v>
      </c>
      <c r="D73" s="13">
        <v>0</v>
      </c>
      <c r="E73" s="13">
        <v>0</v>
      </c>
      <c r="F73" s="13">
        <v>28000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2"/>
        <v>0</v>
      </c>
      <c r="M73" s="13">
        <v>28000</v>
      </c>
    </row>
    <row r="74" spans="2:13" x14ac:dyDescent="0.25">
      <c r="B74" s="12" t="s">
        <v>108</v>
      </c>
      <c r="C74" s="13">
        <v>462000</v>
      </c>
      <c r="D74" s="13">
        <v>0</v>
      </c>
      <c r="E74" s="13">
        <v>0</v>
      </c>
      <c r="F74" s="13">
        <v>462000</v>
      </c>
      <c r="G74" s="13">
        <v>0</v>
      </c>
      <c r="H74" s="13">
        <v>61554.15</v>
      </c>
      <c r="I74" s="13">
        <v>61554.15</v>
      </c>
      <c r="J74" s="13">
        <v>0</v>
      </c>
      <c r="K74" s="13">
        <v>0</v>
      </c>
      <c r="L74" s="13">
        <f t="shared" si="2"/>
        <v>0</v>
      </c>
      <c r="M74" s="13">
        <v>400445.85</v>
      </c>
    </row>
    <row r="75" spans="2:13" x14ac:dyDescent="0.25">
      <c r="B75" s="12" t="s">
        <v>109</v>
      </c>
      <c r="C75" s="13">
        <v>58000</v>
      </c>
      <c r="D75" s="13">
        <v>0</v>
      </c>
      <c r="E75" s="13">
        <v>0</v>
      </c>
      <c r="F75" s="13">
        <v>58000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2"/>
        <v>0</v>
      </c>
      <c r="M75" s="13">
        <v>58000</v>
      </c>
    </row>
    <row r="76" spans="2:13" x14ac:dyDescent="0.25">
      <c r="B76" s="12" t="s">
        <v>110</v>
      </c>
      <c r="C76" s="13">
        <v>33000</v>
      </c>
      <c r="D76" s="13">
        <v>0</v>
      </c>
      <c r="E76" s="13">
        <v>0</v>
      </c>
      <c r="F76" s="13">
        <v>33000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f t="shared" si="2"/>
        <v>0</v>
      </c>
      <c r="M76" s="13">
        <v>33000</v>
      </c>
    </row>
    <row r="77" spans="2:13" x14ac:dyDescent="0.25">
      <c r="B77" s="12" t="s">
        <v>111</v>
      </c>
      <c r="C77" s="13">
        <v>941900</v>
      </c>
      <c r="D77" s="13">
        <v>5000</v>
      </c>
      <c r="E77" s="13">
        <v>0</v>
      </c>
      <c r="F77" s="13">
        <v>946900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f t="shared" si="2"/>
        <v>5000</v>
      </c>
      <c r="M77" s="13">
        <v>946900</v>
      </c>
    </row>
    <row r="78" spans="2:13" x14ac:dyDescent="0.25">
      <c r="B78" s="12" t="s">
        <v>112</v>
      </c>
      <c r="C78" s="13">
        <v>7000</v>
      </c>
      <c r="D78" s="13">
        <v>0</v>
      </c>
      <c r="E78" s="13">
        <v>0</v>
      </c>
      <c r="F78" s="13">
        <v>7000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f t="shared" si="2"/>
        <v>0</v>
      </c>
      <c r="M78" s="13">
        <v>7000</v>
      </c>
    </row>
    <row r="79" spans="2:13" x14ac:dyDescent="0.25">
      <c r="B79" s="12" t="s">
        <v>113</v>
      </c>
      <c r="C79" s="13">
        <v>332550</v>
      </c>
      <c r="D79" s="13">
        <v>20998.42</v>
      </c>
      <c r="E79" s="13">
        <v>0</v>
      </c>
      <c r="F79" s="13">
        <v>353548.42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 t="shared" si="2"/>
        <v>20998.42</v>
      </c>
      <c r="M79" s="13">
        <v>353548.42</v>
      </c>
    </row>
    <row r="80" spans="2:13" x14ac:dyDescent="0.25">
      <c r="B80" s="12" t="s">
        <v>114</v>
      </c>
      <c r="C80" s="13">
        <v>3449952.35</v>
      </c>
      <c r="D80" s="13">
        <v>4082487.65</v>
      </c>
      <c r="E80" s="13">
        <v>-2602800</v>
      </c>
      <c r="F80" s="13">
        <v>4929640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f t="shared" si="2"/>
        <v>1479687.65</v>
      </c>
      <c r="M80" s="13">
        <v>4929640</v>
      </c>
    </row>
    <row r="81" spans="2:13" x14ac:dyDescent="0.25">
      <c r="B81" s="12" t="s">
        <v>115</v>
      </c>
      <c r="C81" s="13">
        <v>30000</v>
      </c>
      <c r="D81" s="13">
        <v>0</v>
      </c>
      <c r="E81" s="13">
        <v>0</v>
      </c>
      <c r="F81" s="13">
        <v>30000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f t="shared" si="2"/>
        <v>0</v>
      </c>
      <c r="M81" s="13">
        <v>30000</v>
      </c>
    </row>
    <row r="82" spans="2:13" x14ac:dyDescent="0.25">
      <c r="B82" s="12" t="s">
        <v>116</v>
      </c>
      <c r="C82" s="13">
        <v>12000</v>
      </c>
      <c r="D82" s="13">
        <v>2000</v>
      </c>
      <c r="E82" s="13">
        <v>0</v>
      </c>
      <c r="F82" s="13">
        <v>14000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f t="shared" si="2"/>
        <v>2000</v>
      </c>
      <c r="M82" s="13">
        <v>14000</v>
      </c>
    </row>
    <row r="83" spans="2:13" x14ac:dyDescent="0.25">
      <c r="B83" s="12" t="s">
        <v>117</v>
      </c>
      <c r="C83" s="13">
        <v>35000</v>
      </c>
      <c r="D83" s="13">
        <v>7941898.9400000004</v>
      </c>
      <c r="E83" s="13">
        <v>0</v>
      </c>
      <c r="F83" s="13">
        <v>7976898.9400000004</v>
      </c>
      <c r="G83" s="13">
        <v>0</v>
      </c>
      <c r="H83" s="13">
        <v>1065221.44</v>
      </c>
      <c r="I83" s="13">
        <v>1065221.44</v>
      </c>
      <c r="J83" s="13">
        <v>0</v>
      </c>
      <c r="K83" s="13">
        <v>0</v>
      </c>
      <c r="L83" s="13">
        <f t="shared" si="2"/>
        <v>7941898.9400000004</v>
      </c>
      <c r="M83" s="13">
        <v>6911677.5</v>
      </c>
    </row>
    <row r="84" spans="2:13" x14ac:dyDescent="0.25">
      <c r="B84" s="12" t="s">
        <v>118</v>
      </c>
      <c r="C84" s="13">
        <v>10759955.560000001</v>
      </c>
      <c r="D84" s="13">
        <v>0</v>
      </c>
      <c r="E84" s="13">
        <v>-7931898.9400000004</v>
      </c>
      <c r="F84" s="13">
        <v>2828056.62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f t="shared" si="2"/>
        <v>-7931898.9400000004</v>
      </c>
      <c r="M84" s="13">
        <v>2828056.62</v>
      </c>
    </row>
    <row r="85" spans="2:13" hidden="1" x14ac:dyDescent="0.25">
      <c r="B85" s="12" t="s">
        <v>32</v>
      </c>
      <c r="C85" s="13">
        <v>37732736.659999996</v>
      </c>
      <c r="D85" s="13">
        <v>9863750.3200000003</v>
      </c>
      <c r="E85" s="13">
        <v>-3814480</v>
      </c>
      <c r="F85" s="13">
        <v>43782006.979999997</v>
      </c>
      <c r="G85" s="13">
        <v>0</v>
      </c>
      <c r="H85" s="13">
        <v>1026696.49</v>
      </c>
      <c r="I85" s="13">
        <v>1026696.49</v>
      </c>
      <c r="J85" s="13">
        <v>0</v>
      </c>
      <c r="K85" s="13">
        <v>0</v>
      </c>
      <c r="L85" s="13"/>
      <c r="M85" s="13">
        <v>42755310.490000002</v>
      </c>
    </row>
    <row r="86" spans="2:13" hidden="1" x14ac:dyDescent="0.25">
      <c r="B86" s="12" t="s">
        <v>119</v>
      </c>
      <c r="C86" s="13">
        <v>24206499.989999998</v>
      </c>
      <c r="D86" s="13">
        <v>5200000</v>
      </c>
      <c r="E86" s="13">
        <v>-2600000</v>
      </c>
      <c r="F86" s="13">
        <v>26806499.989999998</v>
      </c>
      <c r="G86" s="13">
        <v>0</v>
      </c>
      <c r="H86" s="13">
        <v>333874.99</v>
      </c>
      <c r="I86" s="13">
        <v>333874.99</v>
      </c>
      <c r="J86" s="13">
        <v>0</v>
      </c>
      <c r="K86" s="13">
        <v>0</v>
      </c>
      <c r="L86" s="13">
        <f t="shared" ref="L86:L91" si="3">+D86+E86</f>
        <v>2600000</v>
      </c>
      <c r="M86" s="13">
        <v>26472625</v>
      </c>
    </row>
    <row r="87" spans="2:13" hidden="1" x14ac:dyDescent="0.25">
      <c r="B87" s="12" t="s">
        <v>120</v>
      </c>
      <c r="C87" s="13">
        <v>1902000</v>
      </c>
      <c r="D87" s="13">
        <v>4428960</v>
      </c>
      <c r="E87" s="13">
        <v>-1214480</v>
      </c>
      <c r="F87" s="13">
        <v>5116480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f t="shared" si="3"/>
        <v>3214480</v>
      </c>
      <c r="M87" s="13">
        <v>5116480</v>
      </c>
    </row>
    <row r="88" spans="2:13" hidden="1" x14ac:dyDescent="0.25">
      <c r="B88" s="12" t="s">
        <v>121</v>
      </c>
      <c r="C88" s="13">
        <v>1248000</v>
      </c>
      <c r="D88" s="13">
        <v>0</v>
      </c>
      <c r="E88" s="13">
        <v>0</v>
      </c>
      <c r="F88" s="13">
        <v>1248000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f t="shared" si="3"/>
        <v>0</v>
      </c>
      <c r="M88" s="13">
        <v>1248000</v>
      </c>
    </row>
    <row r="89" spans="2:13" hidden="1" x14ac:dyDescent="0.25">
      <c r="B89" s="12" t="s">
        <v>122</v>
      </c>
      <c r="C89" s="13">
        <v>1276738.68</v>
      </c>
      <c r="D89" s="13">
        <v>0</v>
      </c>
      <c r="E89" s="13">
        <v>0</v>
      </c>
      <c r="F89" s="13">
        <v>1276738.68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f t="shared" si="3"/>
        <v>0</v>
      </c>
      <c r="M89" s="13">
        <v>1276738.68</v>
      </c>
    </row>
    <row r="90" spans="2:13" hidden="1" x14ac:dyDescent="0.25">
      <c r="B90" s="12" t="s">
        <v>123</v>
      </c>
      <c r="C90" s="13">
        <v>0</v>
      </c>
      <c r="D90" s="13">
        <v>234790.32</v>
      </c>
      <c r="E90" s="13">
        <v>0</v>
      </c>
      <c r="F90" s="13">
        <v>234790.32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f t="shared" si="3"/>
        <v>234790.32</v>
      </c>
      <c r="M90" s="13">
        <v>234790.32</v>
      </c>
    </row>
    <row r="91" spans="2:13" hidden="1" x14ac:dyDescent="0.25">
      <c r="B91" s="12" t="s">
        <v>124</v>
      </c>
      <c r="C91" s="13">
        <v>9099497.9900000002</v>
      </c>
      <c r="D91" s="13">
        <v>0</v>
      </c>
      <c r="E91" s="13">
        <v>0</v>
      </c>
      <c r="F91" s="13">
        <v>9099497.9900000002</v>
      </c>
      <c r="G91" s="13">
        <v>0</v>
      </c>
      <c r="H91" s="13">
        <v>692821.5</v>
      </c>
      <c r="I91" s="13">
        <v>692821.5</v>
      </c>
      <c r="J91" s="13">
        <v>0</v>
      </c>
      <c r="K91" s="13">
        <v>0</v>
      </c>
      <c r="L91" s="13">
        <f t="shared" si="3"/>
        <v>0</v>
      </c>
      <c r="M91" s="13">
        <v>8406676.4900000002</v>
      </c>
    </row>
    <row r="92" spans="2:13" x14ac:dyDescent="0.25">
      <c r="B92" s="12" t="s">
        <v>33</v>
      </c>
      <c r="C92" s="13">
        <v>723000</v>
      </c>
      <c r="D92" s="13">
        <v>3063511.52</v>
      </c>
      <c r="E92" s="13">
        <v>-18500</v>
      </c>
      <c r="F92" s="13">
        <v>3768011.52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/>
      <c r="M92" s="13">
        <v>3768011.52</v>
      </c>
    </row>
    <row r="93" spans="2:13" x14ac:dyDescent="0.25">
      <c r="B93" s="12" t="s">
        <v>125</v>
      </c>
      <c r="C93" s="13">
        <v>36000</v>
      </c>
      <c r="D93" s="13">
        <v>99120</v>
      </c>
      <c r="E93" s="13">
        <v>-8500</v>
      </c>
      <c r="F93" s="13">
        <v>126620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f t="shared" ref="L93:L107" si="4">+D93+E93</f>
        <v>90620</v>
      </c>
      <c r="M93" s="13">
        <v>126620</v>
      </c>
    </row>
    <row r="94" spans="2:13" x14ac:dyDescent="0.25">
      <c r="B94" s="12" t="s">
        <v>126</v>
      </c>
      <c r="C94" s="13">
        <v>0</v>
      </c>
      <c r="D94" s="13">
        <v>34880</v>
      </c>
      <c r="E94" s="13">
        <v>0</v>
      </c>
      <c r="F94" s="13">
        <v>34880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f t="shared" si="4"/>
        <v>34880</v>
      </c>
      <c r="M94" s="13">
        <v>34880</v>
      </c>
    </row>
    <row r="95" spans="2:13" x14ac:dyDescent="0.25">
      <c r="B95" s="12" t="s">
        <v>127</v>
      </c>
      <c r="C95" s="13">
        <v>21000</v>
      </c>
      <c r="D95" s="13">
        <v>115600</v>
      </c>
      <c r="E95" s="13">
        <v>0</v>
      </c>
      <c r="F95" s="13">
        <v>136600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4"/>
        <v>115600</v>
      </c>
      <c r="M95" s="13">
        <v>136600</v>
      </c>
    </row>
    <row r="96" spans="2:13" x14ac:dyDescent="0.25">
      <c r="B96" s="12" t="s">
        <v>128</v>
      </c>
      <c r="C96" s="13">
        <v>0</v>
      </c>
      <c r="D96" s="13">
        <v>89340</v>
      </c>
      <c r="E96" s="13">
        <v>0</v>
      </c>
      <c r="F96" s="13">
        <v>89340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 t="shared" si="4"/>
        <v>89340</v>
      </c>
      <c r="M96" s="13">
        <v>89340</v>
      </c>
    </row>
    <row r="97" spans="2:13" x14ac:dyDescent="0.25">
      <c r="B97" s="12" t="s">
        <v>129</v>
      </c>
      <c r="C97" s="13">
        <v>10000</v>
      </c>
      <c r="D97" s="13">
        <v>0</v>
      </c>
      <c r="E97" s="13">
        <v>-10000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f t="shared" si="4"/>
        <v>-10000</v>
      </c>
      <c r="M97" s="13">
        <v>0</v>
      </c>
    </row>
    <row r="98" spans="2:13" x14ac:dyDescent="0.25">
      <c r="B98" s="12" t="s">
        <v>130</v>
      </c>
      <c r="C98" s="13">
        <v>0</v>
      </c>
      <c r="D98" s="13">
        <v>800</v>
      </c>
      <c r="E98" s="13">
        <v>0</v>
      </c>
      <c r="F98" s="13">
        <v>800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f t="shared" si="4"/>
        <v>800</v>
      </c>
      <c r="M98" s="13">
        <v>800</v>
      </c>
    </row>
    <row r="99" spans="2:13" x14ac:dyDescent="0.25">
      <c r="B99" s="12" t="s">
        <v>131</v>
      </c>
      <c r="C99" s="13">
        <v>0</v>
      </c>
      <c r="D99" s="13">
        <v>2000000</v>
      </c>
      <c r="E99" s="13">
        <v>0</v>
      </c>
      <c r="F99" s="13">
        <v>2000000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 t="shared" si="4"/>
        <v>2000000</v>
      </c>
      <c r="M99" s="13">
        <v>2000000</v>
      </c>
    </row>
    <row r="100" spans="2:13" x14ac:dyDescent="0.25">
      <c r="B100" s="12" t="s">
        <v>132</v>
      </c>
      <c r="C100" s="13">
        <v>0</v>
      </c>
      <c r="D100" s="13">
        <v>450000</v>
      </c>
      <c r="E100" s="13">
        <v>0</v>
      </c>
      <c r="F100" s="13">
        <v>450000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4"/>
        <v>450000</v>
      </c>
      <c r="M100" s="13">
        <v>450000</v>
      </c>
    </row>
    <row r="101" spans="2:13" x14ac:dyDescent="0.25">
      <c r="B101" s="12" t="s">
        <v>133</v>
      </c>
      <c r="C101" s="13">
        <v>5000</v>
      </c>
      <c r="D101" s="13">
        <v>0</v>
      </c>
      <c r="E101" s="13">
        <v>0</v>
      </c>
      <c r="F101" s="13">
        <v>5000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f t="shared" si="4"/>
        <v>0</v>
      </c>
      <c r="M101" s="13">
        <v>5000</v>
      </c>
    </row>
    <row r="102" spans="2:13" x14ac:dyDescent="0.25">
      <c r="B102" s="12" t="s">
        <v>134</v>
      </c>
      <c r="C102" s="13">
        <v>0</v>
      </c>
      <c r="D102" s="13">
        <v>178000</v>
      </c>
      <c r="E102" s="13">
        <v>0</v>
      </c>
      <c r="F102" s="13">
        <v>178000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f t="shared" si="4"/>
        <v>178000</v>
      </c>
      <c r="M102" s="13">
        <v>178000</v>
      </c>
    </row>
    <row r="103" spans="2:13" x14ac:dyDescent="0.25">
      <c r="B103" s="12" t="s">
        <v>135</v>
      </c>
      <c r="C103" s="13">
        <v>35000</v>
      </c>
      <c r="D103" s="13">
        <v>0</v>
      </c>
      <c r="E103" s="13">
        <v>0</v>
      </c>
      <c r="F103" s="13">
        <v>35000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4"/>
        <v>0</v>
      </c>
      <c r="M103" s="13">
        <v>35000</v>
      </c>
    </row>
    <row r="104" spans="2:13" x14ac:dyDescent="0.25">
      <c r="B104" s="12" t="s">
        <v>136</v>
      </c>
      <c r="C104" s="13">
        <v>100000</v>
      </c>
      <c r="D104" s="13">
        <v>54712</v>
      </c>
      <c r="E104" s="13">
        <v>0</v>
      </c>
      <c r="F104" s="13">
        <v>154712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f t="shared" si="4"/>
        <v>54712</v>
      </c>
      <c r="M104" s="13">
        <v>154712</v>
      </c>
    </row>
    <row r="105" spans="2:13" x14ac:dyDescent="0.25">
      <c r="B105" s="12" t="s">
        <v>137</v>
      </c>
      <c r="C105" s="13">
        <v>0</v>
      </c>
      <c r="D105" s="13">
        <v>41059.519999999997</v>
      </c>
      <c r="E105" s="13">
        <v>0</v>
      </c>
      <c r="F105" s="13">
        <v>41059.519999999997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4"/>
        <v>41059.519999999997</v>
      </c>
      <c r="M105" s="13">
        <v>41059.519999999997</v>
      </c>
    </row>
    <row r="106" spans="2:13" x14ac:dyDescent="0.25">
      <c r="B106" s="12" t="s">
        <v>138</v>
      </c>
      <c r="C106" s="13">
        <v>500000</v>
      </c>
      <c r="D106" s="13">
        <v>0</v>
      </c>
      <c r="E106" s="13">
        <v>0</v>
      </c>
      <c r="F106" s="13">
        <v>500000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4"/>
        <v>0</v>
      </c>
      <c r="M106" s="13">
        <v>500000</v>
      </c>
    </row>
    <row r="107" spans="2:13" x14ac:dyDescent="0.25">
      <c r="B107" s="12" t="s">
        <v>139</v>
      </c>
      <c r="C107" s="13">
        <v>16000</v>
      </c>
      <c r="D107" s="13">
        <v>0</v>
      </c>
      <c r="E107" s="13">
        <v>0</v>
      </c>
      <c r="F107" s="13">
        <v>16000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f t="shared" si="4"/>
        <v>0</v>
      </c>
      <c r="M107" s="13">
        <v>16000</v>
      </c>
    </row>
    <row r="108" spans="2:13" hidden="1" x14ac:dyDescent="0.25">
      <c r="B108" s="12" t="s">
        <v>34</v>
      </c>
      <c r="C108" s="13">
        <v>0</v>
      </c>
      <c r="D108" s="13">
        <v>33506389.489999998</v>
      </c>
      <c r="E108" s="13">
        <v>-4054177</v>
      </c>
      <c r="F108" s="13">
        <v>29452212.489999998</v>
      </c>
      <c r="G108" s="13">
        <v>0</v>
      </c>
      <c r="H108" s="13">
        <v>0</v>
      </c>
      <c r="I108" s="13">
        <v>0</v>
      </c>
      <c r="J108" s="13">
        <v>0</v>
      </c>
      <c r="K108" s="13">
        <v>16363100.33</v>
      </c>
      <c r="L108" s="13"/>
      <c r="M108" s="13">
        <v>13089112.16</v>
      </c>
    </row>
    <row r="109" spans="2:13" hidden="1" x14ac:dyDescent="0.25">
      <c r="B109" s="12" t="s">
        <v>140</v>
      </c>
      <c r="C109" s="13">
        <v>0</v>
      </c>
      <c r="D109" s="13">
        <v>1892177</v>
      </c>
      <c r="E109" s="13">
        <v>-1892177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ref="L109:L115" si="5">+D109+E109</f>
        <v>0</v>
      </c>
      <c r="M109" s="13">
        <v>0</v>
      </c>
    </row>
    <row r="110" spans="2:13" hidden="1" x14ac:dyDescent="0.25">
      <c r="B110" s="12" t="s">
        <v>141</v>
      </c>
      <c r="C110" s="13">
        <v>0</v>
      </c>
      <c r="D110" s="13">
        <v>5243912.5599999996</v>
      </c>
      <c r="E110" s="13">
        <v>0</v>
      </c>
      <c r="F110" s="13">
        <v>5243912.5599999996</v>
      </c>
      <c r="G110" s="13">
        <v>0</v>
      </c>
      <c r="H110" s="13">
        <v>0</v>
      </c>
      <c r="I110" s="13">
        <v>0</v>
      </c>
      <c r="J110" s="13">
        <v>0</v>
      </c>
      <c r="K110" s="13">
        <v>5243912.5599999996</v>
      </c>
      <c r="L110" s="13">
        <f t="shared" si="5"/>
        <v>5243912.5599999996</v>
      </c>
      <c r="M110" s="13">
        <v>0</v>
      </c>
    </row>
    <row r="111" spans="2:13" hidden="1" x14ac:dyDescent="0.25">
      <c r="B111" s="12" t="s">
        <v>142</v>
      </c>
      <c r="C111" s="13">
        <v>0</v>
      </c>
      <c r="D111" s="13">
        <v>15426735.43</v>
      </c>
      <c r="E111" s="13">
        <v>0</v>
      </c>
      <c r="F111" s="13">
        <v>15426735.43</v>
      </c>
      <c r="G111" s="13">
        <v>0</v>
      </c>
      <c r="H111" s="13">
        <v>0</v>
      </c>
      <c r="I111" s="13">
        <v>0</v>
      </c>
      <c r="J111" s="13">
        <v>0</v>
      </c>
      <c r="K111" s="13">
        <v>9216800.2699999996</v>
      </c>
      <c r="L111" s="13">
        <f t="shared" si="5"/>
        <v>15426735.43</v>
      </c>
      <c r="M111" s="13">
        <v>6209935.1600000001</v>
      </c>
    </row>
    <row r="112" spans="2:13" hidden="1" x14ac:dyDescent="0.25">
      <c r="B112" s="12" t="s">
        <v>143</v>
      </c>
      <c r="C112" s="13">
        <v>0</v>
      </c>
      <c r="D112" s="13">
        <v>175000</v>
      </c>
      <c r="E112" s="13">
        <v>0</v>
      </c>
      <c r="F112" s="13">
        <v>175000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f t="shared" si="5"/>
        <v>175000</v>
      </c>
      <c r="M112" s="13">
        <v>175000</v>
      </c>
    </row>
    <row r="113" spans="2:13" hidden="1" x14ac:dyDescent="0.25">
      <c r="B113" s="12" t="s">
        <v>144</v>
      </c>
      <c r="C113" s="13">
        <v>0</v>
      </c>
      <c r="D113" s="13">
        <v>7344564.5</v>
      </c>
      <c r="E113" s="13">
        <v>0</v>
      </c>
      <c r="F113" s="13">
        <v>7344564.5</v>
      </c>
      <c r="G113" s="13">
        <v>0</v>
      </c>
      <c r="H113" s="13">
        <v>0</v>
      </c>
      <c r="I113" s="13">
        <v>0</v>
      </c>
      <c r="J113" s="13">
        <v>0</v>
      </c>
      <c r="K113" s="13">
        <v>1902387.5</v>
      </c>
      <c r="L113" s="13">
        <f t="shared" si="5"/>
        <v>7344564.5</v>
      </c>
      <c r="M113" s="13">
        <v>5442177</v>
      </c>
    </row>
    <row r="114" spans="2:13" hidden="1" x14ac:dyDescent="0.25">
      <c r="B114" s="12" t="s">
        <v>145</v>
      </c>
      <c r="C114" s="13">
        <v>0</v>
      </c>
      <c r="D114" s="13">
        <v>2100000</v>
      </c>
      <c r="E114" s="13">
        <v>-2100000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f t="shared" si="5"/>
        <v>0</v>
      </c>
      <c r="M114" s="13">
        <v>0</v>
      </c>
    </row>
    <row r="115" spans="2:13" hidden="1" x14ac:dyDescent="0.25">
      <c r="B115" s="12" t="s">
        <v>146</v>
      </c>
      <c r="C115" s="13">
        <v>0</v>
      </c>
      <c r="D115" s="13">
        <v>1324000</v>
      </c>
      <c r="E115" s="13">
        <v>-62000</v>
      </c>
      <c r="F115" s="13">
        <v>1262000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f t="shared" si="5"/>
        <v>1262000</v>
      </c>
      <c r="M115" s="13">
        <v>1262000</v>
      </c>
    </row>
    <row r="116" spans="2:13" hidden="1" x14ac:dyDescent="0.25">
      <c r="B116" s="12" t="s">
        <v>35</v>
      </c>
      <c r="C116" s="13">
        <v>20000</v>
      </c>
      <c r="D116" s="13">
        <v>0</v>
      </c>
      <c r="E116" s="13">
        <v>0</v>
      </c>
      <c r="F116" s="13">
        <v>20000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/>
      <c r="M116" s="13">
        <v>20000</v>
      </c>
    </row>
    <row r="117" spans="2:13" hidden="1" x14ac:dyDescent="0.25">
      <c r="B117" s="12" t="s">
        <v>147</v>
      </c>
      <c r="C117" s="13">
        <v>20000</v>
      </c>
      <c r="D117" s="13">
        <v>0</v>
      </c>
      <c r="E117" s="13">
        <v>0</v>
      </c>
      <c r="F117" s="13">
        <v>20000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f>+D117+E117</f>
        <v>0</v>
      </c>
      <c r="M117" s="13">
        <v>20000</v>
      </c>
    </row>
    <row r="118" spans="2:13" hidden="1" x14ac:dyDescent="0.25">
      <c r="B118" s="12" t="s">
        <v>36</v>
      </c>
      <c r="C118" s="13">
        <v>65969752.799999997</v>
      </c>
      <c r="D118" s="13">
        <v>76958474</v>
      </c>
      <c r="E118" s="13">
        <v>-43206214</v>
      </c>
      <c r="F118" s="13">
        <v>99722012.799999997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/>
      <c r="M118" s="13">
        <v>99722012.799999997</v>
      </c>
    </row>
    <row r="119" spans="2:13" hidden="1" x14ac:dyDescent="0.25">
      <c r="B119" s="12" t="s">
        <v>148</v>
      </c>
      <c r="C119" s="13">
        <v>65969752.799999997</v>
      </c>
      <c r="D119" s="13">
        <v>76958474</v>
      </c>
      <c r="E119" s="13">
        <v>-43206214</v>
      </c>
      <c r="F119" s="13">
        <v>99722012.799999997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f>+D119+E119</f>
        <v>33752260</v>
      </c>
      <c r="M119" s="13">
        <v>99722012.799999997</v>
      </c>
    </row>
    <row r="120" spans="2:13" hidden="1" x14ac:dyDescent="0.25">
      <c r="B120" s="12" t="s">
        <v>37</v>
      </c>
      <c r="C120" s="13">
        <v>3450000</v>
      </c>
      <c r="D120" s="13">
        <v>0</v>
      </c>
      <c r="E120" s="13">
        <v>0</v>
      </c>
      <c r="F120" s="13">
        <v>3450000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/>
      <c r="M120" s="13">
        <v>3450000</v>
      </c>
    </row>
    <row r="121" spans="2:13" hidden="1" x14ac:dyDescent="0.25">
      <c r="B121" s="12" t="s">
        <v>149</v>
      </c>
      <c r="C121" s="13">
        <v>1650000</v>
      </c>
      <c r="D121" s="13">
        <v>0</v>
      </c>
      <c r="E121" s="13">
        <v>0</v>
      </c>
      <c r="F121" s="13">
        <v>1650000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f t="shared" ref="L121:L122" si="6">+D121+E121</f>
        <v>0</v>
      </c>
      <c r="M121" s="13">
        <v>1650000</v>
      </c>
    </row>
    <row r="122" spans="2:13" hidden="1" x14ac:dyDescent="0.25">
      <c r="B122" s="12" t="s">
        <v>150</v>
      </c>
      <c r="C122" s="13">
        <v>1800000</v>
      </c>
      <c r="D122" s="13">
        <v>0</v>
      </c>
      <c r="E122" s="13">
        <v>0</v>
      </c>
      <c r="F122" s="13">
        <v>1800000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f t="shared" si="6"/>
        <v>0</v>
      </c>
      <c r="M122" s="13">
        <v>1800000</v>
      </c>
    </row>
    <row r="123" spans="2:13" x14ac:dyDescent="0.25">
      <c r="B123" s="14" t="s">
        <v>38</v>
      </c>
      <c r="C123" s="15">
        <v>285919781.17000002</v>
      </c>
      <c r="D123" s="15">
        <v>145433001.28999999</v>
      </c>
      <c r="E123" s="15">
        <v>-64538804.229999997</v>
      </c>
      <c r="F123" s="15">
        <v>366813978.23000002</v>
      </c>
      <c r="G123" s="15">
        <v>0</v>
      </c>
      <c r="H123" s="15">
        <v>11285446.609999999</v>
      </c>
      <c r="I123" s="15">
        <v>11285446.609999999</v>
      </c>
      <c r="J123" s="15">
        <v>0</v>
      </c>
      <c r="K123" s="15">
        <v>16363100.33</v>
      </c>
      <c r="L123" s="15"/>
      <c r="M123" s="15">
        <v>339165431.29000002</v>
      </c>
    </row>
    <row r="124" spans="2:13" x14ac:dyDescent="0.25">
      <c r="B124" s="16" t="s">
        <v>39</v>
      </c>
      <c r="C124" s="17">
        <v>285919781.17000002</v>
      </c>
      <c r="D124" s="17">
        <v>145433001.28999999</v>
      </c>
      <c r="E124" s="17">
        <v>-64538804.229999997</v>
      </c>
      <c r="F124" s="17">
        <v>366813978.23000002</v>
      </c>
      <c r="G124" s="18">
        <v>0</v>
      </c>
      <c r="H124" s="17">
        <v>11285446.609999999</v>
      </c>
      <c r="I124" s="17">
        <v>11285446.609999999</v>
      </c>
      <c r="J124" s="18">
        <v>0</v>
      </c>
      <c r="K124" s="17">
        <v>16363100.33</v>
      </c>
      <c r="L124" s="17"/>
      <c r="M124" s="17">
        <v>339165431.29000002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F7D4-F6B6-4552-AE12-46163EA9F270}">
  <dimension ref="A1:K102"/>
  <sheetViews>
    <sheetView tabSelected="1" view="pageBreakPreview" zoomScale="60" zoomScaleNormal="90" workbookViewId="0">
      <selection activeCell="S17" sqref="S17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customWidth="1"/>
    <col min="8" max="8" width="39" style="7" customWidth="1"/>
    <col min="9" max="9" width="14.42578125" style="7" customWidth="1"/>
    <col min="10" max="10" width="14.42578125" style="7" bestFit="1" customWidth="1"/>
    <col min="11" max="11" width="13.42578125" style="7" bestFit="1" customWidth="1"/>
    <col min="12" max="16384" width="11.42578125" style="7"/>
  </cols>
  <sheetData>
    <row r="1" spans="1:11" x14ac:dyDescent="0.2">
      <c r="A1" s="64" t="s">
        <v>232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x14ac:dyDescent="0.2">
      <c r="A3" s="64" t="s">
        <v>357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s="39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1" x14ac:dyDescent="0.2">
      <c r="A5" s="9" t="s">
        <v>151</v>
      </c>
      <c r="B5" s="3" t="s">
        <v>7</v>
      </c>
      <c r="C5" s="3" t="s">
        <v>11</v>
      </c>
      <c r="D5" s="3" t="s">
        <v>13</v>
      </c>
      <c r="E5" s="28">
        <v>245989.5</v>
      </c>
      <c r="F5" s="3" t="s">
        <v>20</v>
      </c>
      <c r="G5" s="4" t="s">
        <v>241</v>
      </c>
      <c r="H5" s="4" t="s">
        <v>242</v>
      </c>
      <c r="I5" s="28">
        <v>-18173.72</v>
      </c>
      <c r="J5" s="28">
        <v>82554.05</v>
      </c>
      <c r="K5" s="32"/>
    </row>
    <row r="6" spans="1:11" x14ac:dyDescent="0.2">
      <c r="A6" s="9" t="s">
        <v>152</v>
      </c>
      <c r="B6" s="3" t="s">
        <v>7</v>
      </c>
      <c r="C6" s="3" t="s">
        <v>11</v>
      </c>
      <c r="D6" s="3" t="s">
        <v>13</v>
      </c>
      <c r="E6" s="28">
        <v>96761</v>
      </c>
      <c r="F6" s="3" t="s">
        <v>20</v>
      </c>
      <c r="G6" s="4" t="s">
        <v>21</v>
      </c>
      <c r="H6" s="4" t="s">
        <v>22</v>
      </c>
      <c r="I6" s="28">
        <v>16198</v>
      </c>
      <c r="J6" s="28">
        <v>54910.04</v>
      </c>
    </row>
    <row r="7" spans="1:11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28">
        <v>25550.01</v>
      </c>
      <c r="F7" s="3" t="s">
        <v>20</v>
      </c>
      <c r="G7" s="4" t="s">
        <v>241</v>
      </c>
      <c r="H7" s="4" t="s">
        <v>242</v>
      </c>
      <c r="I7" s="28">
        <v>-7720</v>
      </c>
      <c r="J7" s="28">
        <v>21380.01</v>
      </c>
    </row>
    <row r="8" spans="1:11" x14ac:dyDescent="0.2">
      <c r="A8" s="9" t="s">
        <v>154</v>
      </c>
      <c r="B8" s="3" t="s">
        <v>7</v>
      </c>
      <c r="C8" s="3" t="s">
        <v>11</v>
      </c>
      <c r="D8" s="3" t="s">
        <v>13</v>
      </c>
      <c r="E8" s="28">
        <v>81546.070000000007</v>
      </c>
      <c r="F8" s="3" t="s">
        <v>20</v>
      </c>
      <c r="G8" s="4" t="s">
        <v>21</v>
      </c>
      <c r="H8" s="4" t="s">
        <v>22</v>
      </c>
      <c r="I8" s="28">
        <v>58115</v>
      </c>
      <c r="J8" s="28">
        <v>58446.07</v>
      </c>
    </row>
    <row r="9" spans="1:11" x14ac:dyDescent="0.2">
      <c r="A9" s="9" t="s">
        <v>155</v>
      </c>
      <c r="B9" s="3" t="s">
        <v>7</v>
      </c>
      <c r="C9" s="3" t="s">
        <v>11</v>
      </c>
      <c r="D9" s="3" t="s">
        <v>13</v>
      </c>
      <c r="E9" s="28">
        <v>168575.02</v>
      </c>
      <c r="F9" s="3" t="s">
        <v>20</v>
      </c>
      <c r="G9" s="4" t="s">
        <v>21</v>
      </c>
      <c r="H9" s="4" t="s">
        <v>22</v>
      </c>
      <c r="I9" s="28">
        <v>95753</v>
      </c>
      <c r="J9" s="28">
        <v>57177.14</v>
      </c>
    </row>
    <row r="10" spans="1:11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28">
        <v>127413.48</v>
      </c>
      <c r="F10" s="3" t="s">
        <v>20</v>
      </c>
      <c r="G10" s="4" t="s">
        <v>21</v>
      </c>
      <c r="H10" s="4" t="s">
        <v>22</v>
      </c>
      <c r="I10" s="28">
        <v>120000</v>
      </c>
      <c r="J10" s="28">
        <v>47459.78</v>
      </c>
    </row>
    <row r="11" spans="1:11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28">
        <v>672244.92</v>
      </c>
      <c r="F11" s="3" t="s">
        <v>20</v>
      </c>
      <c r="G11" s="4" t="s">
        <v>21</v>
      </c>
      <c r="H11" s="4" t="s">
        <v>22</v>
      </c>
      <c r="I11" s="28">
        <v>1240000</v>
      </c>
      <c r="J11" s="28">
        <v>467925</v>
      </c>
    </row>
    <row r="12" spans="1:11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28">
        <v>3000</v>
      </c>
      <c r="F12" s="3" t="s">
        <v>20</v>
      </c>
      <c r="G12" s="4"/>
      <c r="H12" s="4"/>
      <c r="I12" s="28">
        <v>0</v>
      </c>
      <c r="J12" s="28">
        <v>3000</v>
      </c>
    </row>
    <row r="13" spans="1:11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28">
        <v>0</v>
      </c>
      <c r="F13" s="3" t="s">
        <v>20</v>
      </c>
      <c r="G13" s="4" t="s">
        <v>241</v>
      </c>
      <c r="H13" s="4" t="s">
        <v>242</v>
      </c>
      <c r="I13" s="28">
        <v>-10000</v>
      </c>
      <c r="J13" s="28">
        <v>0</v>
      </c>
    </row>
    <row r="14" spans="1:11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28">
        <v>54803.98</v>
      </c>
      <c r="F14" s="3" t="s">
        <v>20</v>
      </c>
      <c r="G14" s="4" t="s">
        <v>241</v>
      </c>
      <c r="H14" s="4" t="s">
        <v>242</v>
      </c>
      <c r="I14" s="28">
        <v>100988</v>
      </c>
      <c r="J14" s="28">
        <v>216303.98</v>
      </c>
    </row>
    <row r="15" spans="1:11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28">
        <v>49237.3</v>
      </c>
      <c r="F15" s="3" t="s">
        <v>20</v>
      </c>
      <c r="G15" s="4" t="s">
        <v>21</v>
      </c>
      <c r="H15" s="4" t="s">
        <v>22</v>
      </c>
      <c r="I15" s="28">
        <v>409510</v>
      </c>
      <c r="J15" s="28">
        <v>61843.3</v>
      </c>
    </row>
    <row r="16" spans="1:11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28">
        <v>20366</v>
      </c>
      <c r="F16" s="3" t="s">
        <v>20</v>
      </c>
      <c r="G16" s="4" t="s">
        <v>241</v>
      </c>
      <c r="H16" s="4" t="s">
        <v>242</v>
      </c>
      <c r="I16" s="28">
        <v>-22050</v>
      </c>
      <c r="J16" s="28">
        <v>15886</v>
      </c>
    </row>
    <row r="17" spans="1:11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28">
        <v>4800</v>
      </c>
      <c r="F17" s="3" t="s">
        <v>20</v>
      </c>
      <c r="G17" s="4"/>
      <c r="H17" s="4"/>
      <c r="I17" s="28">
        <v>0</v>
      </c>
      <c r="J17" s="28">
        <v>4800</v>
      </c>
    </row>
    <row r="18" spans="1:11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28">
        <v>1212</v>
      </c>
      <c r="F18" s="3" t="s">
        <v>20</v>
      </c>
      <c r="G18" s="4" t="s">
        <v>21</v>
      </c>
      <c r="H18" s="4" t="s">
        <v>22</v>
      </c>
      <c r="I18" s="28">
        <v>560</v>
      </c>
      <c r="J18" s="28">
        <v>1162</v>
      </c>
    </row>
    <row r="19" spans="1:11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28">
        <v>273794.8</v>
      </c>
      <c r="F19" s="3" t="s">
        <v>20</v>
      </c>
      <c r="G19" s="4" t="s">
        <v>21</v>
      </c>
      <c r="H19" s="4" t="s">
        <v>22</v>
      </c>
      <c r="I19" s="28">
        <v>1511994.2000000002</v>
      </c>
      <c r="J19" s="28">
        <v>111590.85</v>
      </c>
    </row>
    <row r="20" spans="1:11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28">
        <v>138745.70000000001</v>
      </c>
      <c r="F20" s="3" t="s">
        <v>20</v>
      </c>
      <c r="G20" s="4" t="s">
        <v>21</v>
      </c>
      <c r="H20" s="4" t="s">
        <v>22</v>
      </c>
      <c r="I20" s="28">
        <v>256777.8</v>
      </c>
      <c r="J20" s="28">
        <v>40423.22</v>
      </c>
    </row>
    <row r="21" spans="1:11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28">
        <v>6040</v>
      </c>
      <c r="F21" s="3" t="s">
        <v>20</v>
      </c>
      <c r="G21" s="4"/>
      <c r="H21" s="4"/>
      <c r="I21" s="28">
        <v>-3000</v>
      </c>
      <c r="J21" s="28">
        <v>3040</v>
      </c>
    </row>
    <row r="22" spans="1:11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28">
        <v>198042.19</v>
      </c>
      <c r="F22" s="3" t="s">
        <v>20</v>
      </c>
      <c r="G22" s="4" t="s">
        <v>21</v>
      </c>
      <c r="H22" s="4" t="s">
        <v>22</v>
      </c>
      <c r="I22" s="28">
        <v>64863</v>
      </c>
      <c r="J22" s="28">
        <v>85593.14</v>
      </c>
    </row>
    <row r="23" spans="1:11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28">
        <v>27500</v>
      </c>
      <c r="F23" s="3" t="s">
        <v>20</v>
      </c>
      <c r="G23" s="4"/>
      <c r="H23" s="4"/>
      <c r="I23" s="28">
        <v>-5000</v>
      </c>
      <c r="J23" s="28">
        <v>9810</v>
      </c>
    </row>
    <row r="24" spans="1:11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28">
        <v>67493.09</v>
      </c>
      <c r="F24" s="3" t="s">
        <v>20</v>
      </c>
      <c r="G24" s="4" t="s">
        <v>21</v>
      </c>
      <c r="H24" s="4" t="s">
        <v>22</v>
      </c>
      <c r="I24" s="28">
        <v>55000</v>
      </c>
      <c r="J24" s="28">
        <v>52365.43</v>
      </c>
    </row>
    <row r="25" spans="1:11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28">
        <v>15449.04</v>
      </c>
      <c r="F25" s="3" t="s">
        <v>20</v>
      </c>
      <c r="G25" s="4" t="s">
        <v>241</v>
      </c>
      <c r="H25" s="4" t="s">
        <v>242</v>
      </c>
      <c r="I25" s="28">
        <v>-2884648.24</v>
      </c>
      <c r="J25" s="28">
        <v>11205.04</v>
      </c>
    </row>
    <row r="26" spans="1:11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28">
        <v>46764.42</v>
      </c>
      <c r="F26" s="3" t="s">
        <v>20</v>
      </c>
      <c r="G26" s="4" t="s">
        <v>21</v>
      </c>
      <c r="H26" s="4" t="s">
        <v>22</v>
      </c>
      <c r="I26" s="28">
        <v>37601.519999999997</v>
      </c>
      <c r="J26" s="28">
        <v>36599.32</v>
      </c>
    </row>
    <row r="27" spans="1:11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28">
        <v>2217303.7999999998</v>
      </c>
      <c r="F27" s="3" t="s">
        <v>20</v>
      </c>
      <c r="G27" s="4" t="s">
        <v>21</v>
      </c>
      <c r="H27" s="4" t="s">
        <v>22</v>
      </c>
      <c r="I27" s="28">
        <v>3042322.93</v>
      </c>
      <c r="J27" s="28">
        <v>214227.13</v>
      </c>
      <c r="K27" s="27"/>
    </row>
    <row r="28" spans="1:11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28">
        <v>54863.19</v>
      </c>
      <c r="F28" s="3" t="s">
        <v>20</v>
      </c>
      <c r="G28" s="4" t="s">
        <v>21</v>
      </c>
      <c r="H28" s="4" t="s">
        <v>22</v>
      </c>
      <c r="I28" s="28">
        <v>792201.48</v>
      </c>
      <c r="J28" s="28">
        <v>13546.67</v>
      </c>
    </row>
    <row r="29" spans="1:11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28">
        <v>54684</v>
      </c>
      <c r="F29" s="3" t="s">
        <v>20</v>
      </c>
      <c r="G29" s="4" t="s">
        <v>21</v>
      </c>
      <c r="H29" s="4" t="s">
        <v>22</v>
      </c>
      <c r="I29" s="28">
        <v>34125</v>
      </c>
      <c r="J29" s="28">
        <v>46339</v>
      </c>
    </row>
    <row r="30" spans="1:11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28">
        <v>101170.29</v>
      </c>
      <c r="F30" s="3" t="s">
        <v>20</v>
      </c>
      <c r="G30" s="4" t="s">
        <v>21</v>
      </c>
      <c r="H30" s="4" t="s">
        <v>22</v>
      </c>
      <c r="I30" s="28">
        <v>181400</v>
      </c>
      <c r="J30" s="28">
        <v>1871.45</v>
      </c>
    </row>
    <row r="31" spans="1:11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28">
        <v>119943</v>
      </c>
      <c r="F31" s="3" t="s">
        <v>20</v>
      </c>
      <c r="G31" s="4" t="s">
        <v>21</v>
      </c>
      <c r="H31" s="4" t="s">
        <v>22</v>
      </c>
      <c r="I31" s="28">
        <v>18384</v>
      </c>
      <c r="J31" s="28">
        <v>74710</v>
      </c>
    </row>
    <row r="32" spans="1:11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28">
        <v>23445.5</v>
      </c>
      <c r="F32" s="3" t="s">
        <v>20</v>
      </c>
      <c r="G32" s="4" t="s">
        <v>21</v>
      </c>
      <c r="H32" s="4" t="s">
        <v>22</v>
      </c>
      <c r="I32" s="28">
        <v>-490</v>
      </c>
      <c r="J32" s="28">
        <v>15062.5</v>
      </c>
    </row>
    <row r="33" spans="1:11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28">
        <v>113246</v>
      </c>
      <c r="F33" s="3" t="s">
        <v>20</v>
      </c>
      <c r="G33" s="4" t="s">
        <v>21</v>
      </c>
      <c r="H33" s="4" t="s">
        <v>22</v>
      </c>
      <c r="I33" s="28">
        <v>40706</v>
      </c>
      <c r="J33" s="28">
        <v>24961</v>
      </c>
    </row>
    <row r="34" spans="1:11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28">
        <v>5000</v>
      </c>
      <c r="F34" s="3" t="s">
        <v>20</v>
      </c>
      <c r="G34" s="4"/>
      <c r="H34" s="4"/>
      <c r="I34" s="28">
        <v>-5000</v>
      </c>
      <c r="J34" s="28">
        <v>0</v>
      </c>
    </row>
    <row r="35" spans="1:11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28">
        <v>333337.82</v>
      </c>
      <c r="F35" s="3" t="s">
        <v>20</v>
      </c>
      <c r="G35" s="4" t="s">
        <v>21</v>
      </c>
      <c r="H35" s="4" t="s">
        <v>22</v>
      </c>
      <c r="I35" s="28">
        <v>330887.95999999996</v>
      </c>
      <c r="J35" s="28">
        <v>193490.35</v>
      </c>
    </row>
    <row r="36" spans="1:11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28">
        <v>1000</v>
      </c>
      <c r="F36" s="3" t="s">
        <v>20</v>
      </c>
      <c r="G36" s="4"/>
      <c r="H36" s="4"/>
      <c r="I36" s="28">
        <v>0</v>
      </c>
      <c r="J36" s="28">
        <v>1000</v>
      </c>
    </row>
    <row r="37" spans="1:11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28">
        <v>224924.27</v>
      </c>
      <c r="F37" s="3" t="s">
        <v>20</v>
      </c>
      <c r="G37" s="4" t="s">
        <v>21</v>
      </c>
      <c r="H37" s="4" t="s">
        <v>22</v>
      </c>
      <c r="I37" s="28">
        <v>73976.459999999992</v>
      </c>
      <c r="J37" s="28">
        <v>132428.45000000001</v>
      </c>
    </row>
    <row r="38" spans="1:11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28">
        <v>68089</v>
      </c>
      <c r="F38" s="3" t="s">
        <v>20</v>
      </c>
      <c r="G38" s="4" t="s">
        <v>21</v>
      </c>
      <c r="H38" s="4" t="s">
        <v>22</v>
      </c>
      <c r="I38" s="28">
        <v>13500</v>
      </c>
      <c r="J38" s="28">
        <v>46989</v>
      </c>
    </row>
    <row r="39" spans="1:11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28">
        <v>262810</v>
      </c>
      <c r="F39" s="3" t="s">
        <v>20</v>
      </c>
      <c r="G39" s="4" t="s">
        <v>21</v>
      </c>
      <c r="H39" s="4" t="s">
        <v>22</v>
      </c>
      <c r="I39" s="28">
        <v>174500</v>
      </c>
      <c r="J39" s="28">
        <v>286484</v>
      </c>
      <c r="K39" s="32"/>
    </row>
    <row r="40" spans="1:11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28">
        <v>138.54</v>
      </c>
      <c r="F40" s="3" t="s">
        <v>20</v>
      </c>
      <c r="G40" s="4" t="s">
        <v>21</v>
      </c>
      <c r="H40" s="4" t="s">
        <v>22</v>
      </c>
      <c r="I40" s="28">
        <v>409943.3</v>
      </c>
      <c r="J40" s="28">
        <v>241443.42</v>
      </c>
    </row>
    <row r="41" spans="1:11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28">
        <v>3500</v>
      </c>
      <c r="F41" s="3" t="s">
        <v>20</v>
      </c>
      <c r="G41" s="4" t="s">
        <v>21</v>
      </c>
      <c r="H41" s="4" t="s">
        <v>22</v>
      </c>
      <c r="I41" s="28">
        <v>799672</v>
      </c>
      <c r="J41" s="28">
        <v>38050.410000000003</v>
      </c>
      <c r="K41" s="32"/>
    </row>
    <row r="42" spans="1:11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28">
        <v>600</v>
      </c>
      <c r="F42" s="3" t="s">
        <v>20</v>
      </c>
      <c r="G42" s="4"/>
      <c r="H42" s="4"/>
      <c r="I42" s="28">
        <v>0</v>
      </c>
      <c r="J42" s="28">
        <v>2676</v>
      </c>
    </row>
    <row r="43" spans="1:11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28">
        <v>42000</v>
      </c>
      <c r="F43" s="3" t="s">
        <v>20</v>
      </c>
      <c r="G43" s="4" t="s">
        <v>241</v>
      </c>
      <c r="H43" s="4" t="s">
        <v>242</v>
      </c>
      <c r="I43" s="28">
        <v>-853992</v>
      </c>
      <c r="J43" s="28">
        <v>0</v>
      </c>
    </row>
    <row r="44" spans="1:11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28">
        <v>3475</v>
      </c>
      <c r="F44" s="3" t="s">
        <v>20</v>
      </c>
      <c r="G44" s="4" t="s">
        <v>241</v>
      </c>
      <c r="H44" s="4" t="s">
        <v>242</v>
      </c>
      <c r="I44" s="28">
        <v>-2000</v>
      </c>
      <c r="J44" s="28">
        <v>3475</v>
      </c>
    </row>
    <row r="45" spans="1:11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28">
        <v>21706.68</v>
      </c>
      <c r="F45" s="3" t="s">
        <v>20</v>
      </c>
      <c r="G45" s="4"/>
      <c r="H45" s="4"/>
      <c r="I45" s="28">
        <v>0</v>
      </c>
      <c r="J45" s="28">
        <v>21706.68</v>
      </c>
    </row>
    <row r="46" spans="1:11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28">
        <v>1716000</v>
      </c>
      <c r="F46" s="3" t="s">
        <v>20</v>
      </c>
      <c r="G46" s="4" t="s">
        <v>21</v>
      </c>
      <c r="H46" s="4" t="s">
        <v>22</v>
      </c>
      <c r="I46" s="28">
        <v>1447520</v>
      </c>
      <c r="J46" s="28">
        <v>0.02</v>
      </c>
    </row>
    <row r="47" spans="1:11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28">
        <v>8000</v>
      </c>
      <c r="F47" s="3" t="s">
        <v>20</v>
      </c>
      <c r="G47" s="4" t="s">
        <v>21</v>
      </c>
      <c r="H47" s="4" t="s">
        <v>22</v>
      </c>
      <c r="I47" s="28">
        <v>-6200</v>
      </c>
      <c r="J47" s="28">
        <v>0</v>
      </c>
    </row>
    <row r="48" spans="1:11" ht="24" x14ac:dyDescent="0.2">
      <c r="A48" s="9" t="s">
        <v>348</v>
      </c>
      <c r="B48" s="3" t="s">
        <v>9</v>
      </c>
      <c r="C48" s="3" t="s">
        <v>9</v>
      </c>
      <c r="D48" s="3" t="s">
        <v>13</v>
      </c>
      <c r="E48" s="28">
        <v>3160.79</v>
      </c>
      <c r="F48" s="3" t="s">
        <v>20</v>
      </c>
      <c r="G48" s="4" t="s">
        <v>21</v>
      </c>
      <c r="H48" s="4" t="s">
        <v>22</v>
      </c>
      <c r="I48" s="28">
        <v>74767</v>
      </c>
      <c r="J48" s="28">
        <v>3160.79</v>
      </c>
    </row>
    <row r="49" spans="1:10" x14ac:dyDescent="0.2">
      <c r="A49" s="9" t="s">
        <v>194</v>
      </c>
      <c r="B49" s="3" t="s">
        <v>9</v>
      </c>
      <c r="C49" s="3" t="s">
        <v>9</v>
      </c>
      <c r="D49" s="3" t="s">
        <v>13</v>
      </c>
      <c r="E49" s="28">
        <v>1350</v>
      </c>
      <c r="F49" s="3" t="s">
        <v>20</v>
      </c>
      <c r="G49" s="4" t="s">
        <v>21</v>
      </c>
      <c r="H49" s="4" t="s">
        <v>22</v>
      </c>
      <c r="I49" s="28">
        <v>5000</v>
      </c>
      <c r="J49" s="28">
        <v>1350</v>
      </c>
    </row>
    <row r="50" spans="1:10" ht="24" x14ac:dyDescent="0.2">
      <c r="A50" s="9" t="s">
        <v>195</v>
      </c>
      <c r="B50" s="3" t="s">
        <v>9</v>
      </c>
      <c r="C50" s="3" t="s">
        <v>9</v>
      </c>
      <c r="D50" s="3" t="s">
        <v>13</v>
      </c>
      <c r="E50" s="28">
        <v>75120</v>
      </c>
      <c r="F50" s="3" t="s">
        <v>20</v>
      </c>
      <c r="G50" s="4" t="s">
        <v>21</v>
      </c>
      <c r="H50" s="4" t="s">
        <v>22</v>
      </c>
      <c r="I50" s="28">
        <v>551080</v>
      </c>
      <c r="J50" s="28">
        <v>51120</v>
      </c>
    </row>
    <row r="51" spans="1:10" ht="24" x14ac:dyDescent="0.2">
      <c r="A51" s="9" t="s">
        <v>196</v>
      </c>
      <c r="B51" s="3" t="s">
        <v>9</v>
      </c>
      <c r="C51" s="3" t="s">
        <v>9</v>
      </c>
      <c r="D51" s="3" t="s">
        <v>13</v>
      </c>
      <c r="E51" s="28">
        <v>131.19999999999999</v>
      </c>
      <c r="F51" s="3" t="s">
        <v>20</v>
      </c>
      <c r="G51" s="4" t="s">
        <v>21</v>
      </c>
      <c r="H51" s="4" t="s">
        <v>22</v>
      </c>
      <c r="I51" s="28">
        <v>208000</v>
      </c>
      <c r="J51" s="28">
        <v>131.19999999999999</v>
      </c>
    </row>
    <row r="52" spans="1:10" x14ac:dyDescent="0.2">
      <c r="A52" s="9" t="s">
        <v>197</v>
      </c>
      <c r="B52" s="3" t="s">
        <v>9</v>
      </c>
      <c r="C52" s="3" t="s">
        <v>9</v>
      </c>
      <c r="D52" s="3" t="s">
        <v>13</v>
      </c>
      <c r="E52" s="28">
        <v>62000</v>
      </c>
      <c r="F52" s="3" t="s">
        <v>20</v>
      </c>
      <c r="G52" s="4" t="s">
        <v>21</v>
      </c>
      <c r="H52" s="4" t="s">
        <v>22</v>
      </c>
      <c r="I52" s="28">
        <v>25000</v>
      </c>
      <c r="J52" s="28">
        <v>62000</v>
      </c>
    </row>
    <row r="53" spans="1:10" x14ac:dyDescent="0.2">
      <c r="A53" s="9" t="s">
        <v>198</v>
      </c>
      <c r="B53" s="3" t="s">
        <v>9</v>
      </c>
      <c r="C53" s="3" t="s">
        <v>9</v>
      </c>
      <c r="D53" s="3" t="s">
        <v>13</v>
      </c>
      <c r="E53" s="28">
        <v>189107.53</v>
      </c>
      <c r="F53" s="3" t="s">
        <v>20</v>
      </c>
      <c r="G53" s="4" t="s">
        <v>21</v>
      </c>
      <c r="H53" s="4" t="s">
        <v>22</v>
      </c>
      <c r="I53" s="28">
        <v>289200</v>
      </c>
      <c r="J53" s="28">
        <v>109450.33</v>
      </c>
    </row>
    <row r="54" spans="1:10" ht="24" x14ac:dyDescent="0.2">
      <c r="A54" s="9" t="s">
        <v>199</v>
      </c>
      <c r="B54" s="3" t="s">
        <v>9</v>
      </c>
      <c r="C54" s="3" t="s">
        <v>9</v>
      </c>
      <c r="D54" s="3" t="s">
        <v>13</v>
      </c>
      <c r="E54" s="28">
        <v>396810.8</v>
      </c>
      <c r="F54" s="3" t="s">
        <v>20</v>
      </c>
      <c r="G54" s="4" t="s">
        <v>21</v>
      </c>
      <c r="H54" s="4" t="s">
        <v>22</v>
      </c>
      <c r="I54" s="28">
        <v>203600</v>
      </c>
      <c r="J54" s="28">
        <v>96810.8</v>
      </c>
    </row>
    <row r="55" spans="1:10" x14ac:dyDescent="0.2">
      <c r="A55" s="9" t="s">
        <v>200</v>
      </c>
      <c r="B55" s="3" t="s">
        <v>9</v>
      </c>
      <c r="C55" s="3" t="s">
        <v>9</v>
      </c>
      <c r="D55" s="3" t="s">
        <v>13</v>
      </c>
      <c r="E55" s="28">
        <v>28548.45</v>
      </c>
      <c r="F55" s="3" t="s">
        <v>20</v>
      </c>
      <c r="G55" s="4" t="s">
        <v>21</v>
      </c>
      <c r="H55" s="4" t="s">
        <v>22</v>
      </c>
      <c r="I55" s="28">
        <v>40000</v>
      </c>
      <c r="J55" s="28">
        <v>26439.55</v>
      </c>
    </row>
    <row r="56" spans="1:10" x14ac:dyDescent="0.2">
      <c r="A56" s="9" t="s">
        <v>201</v>
      </c>
      <c r="B56" s="3" t="s">
        <v>9</v>
      </c>
      <c r="C56" s="3" t="s">
        <v>9</v>
      </c>
      <c r="D56" s="3" t="s">
        <v>13</v>
      </c>
      <c r="E56" s="28">
        <v>213207.85</v>
      </c>
      <c r="F56" s="3" t="s">
        <v>20</v>
      </c>
      <c r="G56" s="4" t="s">
        <v>21</v>
      </c>
      <c r="H56" s="4" t="s">
        <v>22</v>
      </c>
      <c r="I56" s="28">
        <v>333587.45</v>
      </c>
      <c r="J56" s="28">
        <v>137868.93</v>
      </c>
    </row>
    <row r="57" spans="1:10" ht="24" x14ac:dyDescent="0.2">
      <c r="A57" s="9" t="s">
        <v>202</v>
      </c>
      <c r="B57" s="3" t="s">
        <v>9</v>
      </c>
      <c r="C57" s="3" t="s">
        <v>9</v>
      </c>
      <c r="D57" s="3" t="s">
        <v>13</v>
      </c>
      <c r="E57" s="28">
        <v>45520</v>
      </c>
      <c r="F57" s="3" t="s">
        <v>20</v>
      </c>
      <c r="G57" s="4" t="s">
        <v>21</v>
      </c>
      <c r="H57" s="4" t="s">
        <v>22</v>
      </c>
      <c r="I57" s="28">
        <v>203634</v>
      </c>
      <c r="J57" s="28">
        <v>5500</v>
      </c>
    </row>
    <row r="58" spans="1:10" ht="36" x14ac:dyDescent="0.2">
      <c r="A58" s="9" t="s">
        <v>203</v>
      </c>
      <c r="B58" s="3" t="s">
        <v>9</v>
      </c>
      <c r="C58" s="3" t="s">
        <v>9</v>
      </c>
      <c r="D58" s="3" t="s">
        <v>13</v>
      </c>
      <c r="E58" s="28">
        <v>8500</v>
      </c>
      <c r="F58" s="3" t="s">
        <v>20</v>
      </c>
      <c r="G58" s="4" t="s">
        <v>21</v>
      </c>
      <c r="H58" s="4" t="s">
        <v>22</v>
      </c>
      <c r="I58" s="28">
        <v>5750</v>
      </c>
      <c r="J58" s="28">
        <v>8500</v>
      </c>
    </row>
    <row r="59" spans="1:10" ht="24" x14ac:dyDescent="0.2">
      <c r="A59" s="9" t="s">
        <v>204</v>
      </c>
      <c r="B59" s="3" t="s">
        <v>9</v>
      </c>
      <c r="C59" s="3" t="s">
        <v>9</v>
      </c>
      <c r="D59" s="3" t="s">
        <v>13</v>
      </c>
      <c r="E59" s="28">
        <v>21220</v>
      </c>
      <c r="F59" s="3" t="s">
        <v>20</v>
      </c>
      <c r="G59" s="4" t="s">
        <v>21</v>
      </c>
      <c r="H59" s="4" t="s">
        <v>22</v>
      </c>
      <c r="I59" s="28">
        <v>18500</v>
      </c>
      <c r="J59" s="28">
        <v>18770</v>
      </c>
    </row>
    <row r="60" spans="1:10" ht="24" x14ac:dyDescent="0.2">
      <c r="A60" s="9" t="s">
        <v>205</v>
      </c>
      <c r="B60" s="3" t="s">
        <v>9</v>
      </c>
      <c r="C60" s="3" t="s">
        <v>9</v>
      </c>
      <c r="D60" s="3" t="s">
        <v>13</v>
      </c>
      <c r="E60" s="28">
        <v>361756.31</v>
      </c>
      <c r="F60" s="3" t="s">
        <v>20</v>
      </c>
      <c r="G60" s="4" t="s">
        <v>21</v>
      </c>
      <c r="H60" s="4" t="s">
        <v>22</v>
      </c>
      <c r="I60" s="28">
        <v>559436.42000000004</v>
      </c>
      <c r="J60" s="28">
        <v>230721.9</v>
      </c>
    </row>
    <row r="61" spans="1:10" ht="24" x14ac:dyDescent="0.2">
      <c r="A61" s="9" t="s">
        <v>206</v>
      </c>
      <c r="B61" s="3" t="s">
        <v>9</v>
      </c>
      <c r="C61" s="3" t="s">
        <v>9</v>
      </c>
      <c r="D61" s="3" t="s">
        <v>13</v>
      </c>
      <c r="E61" s="28">
        <v>86306</v>
      </c>
      <c r="F61" s="3" t="s">
        <v>20</v>
      </c>
      <c r="G61" s="4" t="s">
        <v>21</v>
      </c>
      <c r="H61" s="4" t="s">
        <v>22</v>
      </c>
      <c r="I61" s="28">
        <v>59550</v>
      </c>
      <c r="J61" s="28">
        <v>28458</v>
      </c>
    </row>
    <row r="62" spans="1:10" x14ac:dyDescent="0.2">
      <c r="A62" s="9" t="s">
        <v>207</v>
      </c>
      <c r="B62" s="3" t="s">
        <v>9</v>
      </c>
      <c r="C62" s="3" t="s">
        <v>9</v>
      </c>
      <c r="D62" s="3" t="s">
        <v>13</v>
      </c>
      <c r="E62" s="28">
        <v>200100</v>
      </c>
      <c r="F62" s="3" t="s">
        <v>20</v>
      </c>
      <c r="G62" s="4" t="s">
        <v>21</v>
      </c>
      <c r="H62" s="4" t="s">
        <v>22</v>
      </c>
      <c r="I62" s="28">
        <v>108063.99</v>
      </c>
      <c r="J62" s="28">
        <v>91563.99</v>
      </c>
    </row>
    <row r="63" spans="1:10" ht="36" x14ac:dyDescent="0.2">
      <c r="A63" s="9" t="s">
        <v>208</v>
      </c>
      <c r="B63" s="3" t="s">
        <v>9</v>
      </c>
      <c r="C63" s="3" t="s">
        <v>9</v>
      </c>
      <c r="D63" s="3" t="s">
        <v>13</v>
      </c>
      <c r="E63" s="28">
        <v>118631.97</v>
      </c>
      <c r="F63" s="3" t="s">
        <v>20</v>
      </c>
      <c r="G63" s="4" t="s">
        <v>21</v>
      </c>
      <c r="H63" s="4" t="s">
        <v>22</v>
      </c>
      <c r="I63" s="28">
        <v>360139.72</v>
      </c>
      <c r="J63" s="28">
        <v>339650.82</v>
      </c>
    </row>
    <row r="64" spans="1:10" ht="36" x14ac:dyDescent="0.2">
      <c r="A64" s="9" t="s">
        <v>209</v>
      </c>
      <c r="B64" s="3" t="s">
        <v>9</v>
      </c>
      <c r="C64" s="3" t="s">
        <v>9</v>
      </c>
      <c r="D64" s="3" t="s">
        <v>13</v>
      </c>
      <c r="E64" s="28">
        <v>10000</v>
      </c>
      <c r="F64" s="3" t="s">
        <v>20</v>
      </c>
      <c r="G64" s="4" t="s">
        <v>21</v>
      </c>
      <c r="H64" s="4" t="s">
        <v>22</v>
      </c>
      <c r="I64" s="28">
        <v>12740</v>
      </c>
      <c r="J64" s="28">
        <v>10025</v>
      </c>
    </row>
    <row r="65" spans="1:10" x14ac:dyDescent="0.2">
      <c r="A65" s="9" t="s">
        <v>210</v>
      </c>
      <c r="B65" s="3" t="s">
        <v>9</v>
      </c>
      <c r="C65" s="3" t="s">
        <v>9</v>
      </c>
      <c r="D65" s="3" t="s">
        <v>13</v>
      </c>
      <c r="E65" s="28">
        <v>174733.64</v>
      </c>
      <c r="F65" s="3" t="s">
        <v>20</v>
      </c>
      <c r="G65" s="4" t="s">
        <v>21</v>
      </c>
      <c r="H65" s="4" t="s">
        <v>22</v>
      </c>
      <c r="I65" s="28">
        <v>111928.42</v>
      </c>
      <c r="J65" s="28">
        <v>142210.32999999999</v>
      </c>
    </row>
    <row r="66" spans="1:10" x14ac:dyDescent="0.2">
      <c r="A66" s="9" t="s">
        <v>349</v>
      </c>
      <c r="B66" s="3" t="s">
        <v>9</v>
      </c>
      <c r="C66" s="3" t="s">
        <v>9</v>
      </c>
      <c r="D66" s="3" t="s">
        <v>13</v>
      </c>
      <c r="E66" s="28">
        <v>7550</v>
      </c>
      <c r="F66" s="3" t="s">
        <v>20</v>
      </c>
      <c r="G66" s="4" t="s">
        <v>21</v>
      </c>
      <c r="H66" s="4" t="s">
        <v>22</v>
      </c>
      <c r="I66" s="28">
        <v>7550</v>
      </c>
      <c r="J66" s="28">
        <v>7550</v>
      </c>
    </row>
    <row r="67" spans="1:10" x14ac:dyDescent="0.2">
      <c r="A67" s="9" t="s">
        <v>211</v>
      </c>
      <c r="B67" s="3" t="s">
        <v>9</v>
      </c>
      <c r="C67" s="3" t="s">
        <v>9</v>
      </c>
      <c r="D67" s="3" t="s">
        <v>13</v>
      </c>
      <c r="E67" s="28">
        <v>1745959.54</v>
      </c>
      <c r="F67" s="3" t="s">
        <v>20</v>
      </c>
      <c r="G67" s="4" t="s">
        <v>21</v>
      </c>
      <c r="H67" s="4" t="s">
        <v>22</v>
      </c>
      <c r="I67" s="28">
        <v>1938786.5300000003</v>
      </c>
      <c r="J67" s="28">
        <v>800210.48</v>
      </c>
    </row>
    <row r="68" spans="1:10" x14ac:dyDescent="0.2">
      <c r="A68" s="9" t="s">
        <v>350</v>
      </c>
      <c r="B68" s="3" t="s">
        <v>9</v>
      </c>
      <c r="C68" s="3" t="s">
        <v>9</v>
      </c>
      <c r="D68" s="3" t="s">
        <v>13</v>
      </c>
      <c r="E68" s="28">
        <v>3004</v>
      </c>
      <c r="F68" s="3" t="s">
        <v>20</v>
      </c>
      <c r="G68" s="4" t="s">
        <v>21</v>
      </c>
      <c r="H68" s="4" t="s">
        <v>22</v>
      </c>
      <c r="I68" s="28">
        <v>64596</v>
      </c>
      <c r="J68" s="28">
        <v>1600</v>
      </c>
    </row>
    <row r="69" spans="1:10" x14ac:dyDescent="0.2">
      <c r="A69" s="9" t="s">
        <v>212</v>
      </c>
      <c r="B69" s="3" t="s">
        <v>9</v>
      </c>
      <c r="C69" s="3" t="s">
        <v>9</v>
      </c>
      <c r="D69" s="3" t="s">
        <v>13</v>
      </c>
      <c r="E69" s="28">
        <v>25000</v>
      </c>
      <c r="F69" s="3" t="s">
        <v>20</v>
      </c>
      <c r="G69" s="4"/>
      <c r="H69" s="4"/>
      <c r="I69" s="28">
        <v>0</v>
      </c>
      <c r="J69" s="28">
        <v>20000</v>
      </c>
    </row>
    <row r="70" spans="1:10" x14ac:dyDescent="0.2">
      <c r="A70" s="9" t="s">
        <v>213</v>
      </c>
      <c r="B70" s="3" t="s">
        <v>9</v>
      </c>
      <c r="C70" s="3" t="s">
        <v>9</v>
      </c>
      <c r="D70" s="3" t="s">
        <v>13</v>
      </c>
      <c r="E70" s="28">
        <v>7783.51</v>
      </c>
      <c r="F70" s="3" t="s">
        <v>20</v>
      </c>
      <c r="G70" s="4" t="s">
        <v>21</v>
      </c>
      <c r="H70" s="4" t="s">
        <v>22</v>
      </c>
      <c r="I70" s="28">
        <v>2000</v>
      </c>
      <c r="J70" s="28">
        <v>8332.51</v>
      </c>
    </row>
    <row r="71" spans="1:10" x14ac:dyDescent="0.2">
      <c r="A71" s="9" t="s">
        <v>356</v>
      </c>
      <c r="B71" s="3" t="s">
        <v>9</v>
      </c>
      <c r="C71" s="3" t="s">
        <v>9</v>
      </c>
      <c r="D71" s="3" t="s">
        <v>13</v>
      </c>
      <c r="E71" s="28">
        <v>0</v>
      </c>
      <c r="F71" s="3" t="s">
        <v>20</v>
      </c>
      <c r="G71" s="4" t="s">
        <v>21</v>
      </c>
      <c r="H71" s="4" t="s">
        <v>22</v>
      </c>
      <c r="I71" s="28">
        <v>44512</v>
      </c>
      <c r="J71" s="28">
        <v>30550</v>
      </c>
    </row>
    <row r="72" spans="1:10" x14ac:dyDescent="0.2">
      <c r="A72" s="9" t="s">
        <v>214</v>
      </c>
      <c r="B72" s="3" t="s">
        <v>9</v>
      </c>
      <c r="C72" s="3" t="s">
        <v>9</v>
      </c>
      <c r="D72" s="3" t="s">
        <v>13</v>
      </c>
      <c r="E72" s="28">
        <v>1011142.8</v>
      </c>
      <c r="F72" s="3" t="s">
        <v>20</v>
      </c>
      <c r="G72" s="4" t="s">
        <v>21</v>
      </c>
      <c r="H72" s="4" t="s">
        <v>22</v>
      </c>
      <c r="I72" s="28">
        <v>11409848.939999999</v>
      </c>
      <c r="J72" s="28">
        <v>600577.21</v>
      </c>
    </row>
    <row r="73" spans="1:10" x14ac:dyDescent="0.2">
      <c r="A73" s="9" t="s">
        <v>215</v>
      </c>
      <c r="B73" s="3" t="s">
        <v>9</v>
      </c>
      <c r="C73" s="3" t="s">
        <v>9</v>
      </c>
      <c r="D73" s="3" t="s">
        <v>13</v>
      </c>
      <c r="E73" s="28">
        <v>45418.2</v>
      </c>
      <c r="F73" s="3" t="s">
        <v>20</v>
      </c>
      <c r="G73" s="4" t="s">
        <v>241</v>
      </c>
      <c r="H73" s="4" t="s">
        <v>242</v>
      </c>
      <c r="I73" s="28">
        <v>-7930107.21</v>
      </c>
      <c r="J73" s="28">
        <v>223187.35</v>
      </c>
    </row>
    <row r="74" spans="1:10" x14ac:dyDescent="0.2">
      <c r="A74" s="9" t="s">
        <v>216</v>
      </c>
      <c r="B74" s="3" t="s">
        <v>7</v>
      </c>
      <c r="C74" s="3" t="s">
        <v>11</v>
      </c>
      <c r="D74" s="3" t="s">
        <v>13</v>
      </c>
      <c r="E74" s="28">
        <v>66340</v>
      </c>
      <c r="F74" s="3" t="s">
        <v>20</v>
      </c>
      <c r="G74" s="4" t="s">
        <v>21</v>
      </c>
      <c r="H74" s="4" t="s">
        <v>22</v>
      </c>
      <c r="I74" s="28">
        <v>172010</v>
      </c>
      <c r="J74" s="28">
        <v>56400</v>
      </c>
    </row>
    <row r="75" spans="1:10" x14ac:dyDescent="0.2">
      <c r="A75" s="9" t="s">
        <v>217</v>
      </c>
      <c r="B75" s="3" t="s">
        <v>7</v>
      </c>
      <c r="C75" s="3" t="s">
        <v>11</v>
      </c>
      <c r="D75" s="3" t="s">
        <v>13</v>
      </c>
      <c r="E75" s="28">
        <v>196450</v>
      </c>
      <c r="F75" s="3" t="s">
        <v>20</v>
      </c>
      <c r="G75" s="4" t="s">
        <v>21</v>
      </c>
      <c r="H75" s="4" t="s">
        <v>22</v>
      </c>
      <c r="I75" s="28">
        <v>434200</v>
      </c>
      <c r="J75" s="28">
        <v>193360</v>
      </c>
    </row>
    <row r="76" spans="1:10" ht="24" x14ac:dyDescent="0.2">
      <c r="A76" s="9" t="s">
        <v>218</v>
      </c>
      <c r="B76" s="3" t="s">
        <v>7</v>
      </c>
      <c r="C76" s="3" t="s">
        <v>11</v>
      </c>
      <c r="D76" s="3" t="s">
        <v>13</v>
      </c>
      <c r="E76" s="28">
        <v>520280.07</v>
      </c>
      <c r="F76" s="3" t="s">
        <v>20</v>
      </c>
      <c r="G76" s="4" t="s">
        <v>21</v>
      </c>
      <c r="H76" s="4" t="s">
        <v>22</v>
      </c>
      <c r="I76" s="28">
        <v>793470.07</v>
      </c>
      <c r="J76" s="28">
        <v>155516.51999999999</v>
      </c>
    </row>
    <row r="77" spans="1:10" x14ac:dyDescent="0.2">
      <c r="A77" s="9" t="s">
        <v>219</v>
      </c>
      <c r="B77" s="3" t="s">
        <v>7</v>
      </c>
      <c r="C77" s="3" t="s">
        <v>11</v>
      </c>
      <c r="D77" s="3" t="s">
        <v>13</v>
      </c>
      <c r="E77" s="29">
        <v>35400</v>
      </c>
      <c r="F77" s="3" t="s">
        <v>20</v>
      </c>
      <c r="G77" s="4" t="s">
        <v>21</v>
      </c>
      <c r="H77" s="4" t="s">
        <v>22</v>
      </c>
      <c r="I77" s="29">
        <v>89340</v>
      </c>
      <c r="J77" s="29">
        <v>35400</v>
      </c>
    </row>
    <row r="78" spans="1:10" x14ac:dyDescent="0.2">
      <c r="A78" s="9" t="s">
        <v>220</v>
      </c>
      <c r="B78" s="3" t="s">
        <v>7</v>
      </c>
      <c r="C78" s="3" t="s">
        <v>11</v>
      </c>
      <c r="D78" s="3" t="s">
        <v>13</v>
      </c>
      <c r="E78" s="28">
        <v>0</v>
      </c>
      <c r="F78" s="3" t="s">
        <v>20</v>
      </c>
      <c r="G78" s="4" t="s">
        <v>241</v>
      </c>
      <c r="H78" s="4" t="s">
        <v>242</v>
      </c>
      <c r="I78" s="28">
        <v>-10000</v>
      </c>
      <c r="J78" s="28">
        <v>0</v>
      </c>
    </row>
    <row r="79" spans="1:10" x14ac:dyDescent="0.2">
      <c r="A79" s="9" t="s">
        <v>351</v>
      </c>
      <c r="B79" s="3" t="s">
        <v>7</v>
      </c>
      <c r="C79" s="3" t="s">
        <v>11</v>
      </c>
      <c r="D79" s="3" t="s">
        <v>13</v>
      </c>
      <c r="E79" s="28">
        <v>0</v>
      </c>
      <c r="F79" s="3"/>
      <c r="G79" s="4" t="s">
        <v>21</v>
      </c>
      <c r="H79" s="4" t="s">
        <v>22</v>
      </c>
      <c r="I79" s="28">
        <v>1000000</v>
      </c>
      <c r="J79" s="28">
        <v>0</v>
      </c>
    </row>
    <row r="80" spans="1:10" x14ac:dyDescent="0.2">
      <c r="A80" s="9" t="s">
        <v>221</v>
      </c>
      <c r="B80" s="3" t="s">
        <v>7</v>
      </c>
      <c r="C80" s="3" t="s">
        <v>11</v>
      </c>
      <c r="D80" s="3" t="s">
        <v>13</v>
      </c>
      <c r="E80" s="28">
        <v>19465</v>
      </c>
      <c r="F80" s="3" t="s">
        <v>20</v>
      </c>
      <c r="G80" s="4" t="s">
        <v>21</v>
      </c>
      <c r="H80" s="4" t="s">
        <v>22</v>
      </c>
      <c r="I80" s="28">
        <v>19465</v>
      </c>
      <c r="J80" s="28">
        <v>19465</v>
      </c>
    </row>
    <row r="81" spans="1:10" x14ac:dyDescent="0.2">
      <c r="A81" s="9" t="s">
        <v>222</v>
      </c>
      <c r="B81" s="3" t="s">
        <v>7</v>
      </c>
      <c r="C81" s="3" t="s">
        <v>11</v>
      </c>
      <c r="D81" s="3" t="s">
        <v>13</v>
      </c>
      <c r="E81" s="28">
        <v>177320</v>
      </c>
      <c r="F81" s="3" t="s">
        <v>20</v>
      </c>
      <c r="G81" s="4" t="s">
        <v>21</v>
      </c>
      <c r="H81" s="4" t="s">
        <v>22</v>
      </c>
      <c r="I81" s="28">
        <v>4463560</v>
      </c>
      <c r="J81" s="28">
        <v>0</v>
      </c>
    </row>
    <row r="82" spans="1:10" x14ac:dyDescent="0.2">
      <c r="A82" s="9" t="s">
        <v>223</v>
      </c>
      <c r="B82" s="3" t="s">
        <v>7</v>
      </c>
      <c r="C82" s="3" t="s">
        <v>11</v>
      </c>
      <c r="D82" s="3" t="s">
        <v>13</v>
      </c>
      <c r="E82" s="28">
        <v>450000</v>
      </c>
      <c r="F82" s="3" t="s">
        <v>20</v>
      </c>
      <c r="G82" s="4" t="s">
        <v>21</v>
      </c>
      <c r="H82" s="4" t="s">
        <v>22</v>
      </c>
      <c r="I82" s="28">
        <v>415292</v>
      </c>
      <c r="J82" s="28">
        <v>26812</v>
      </c>
    </row>
    <row r="83" spans="1:10" x14ac:dyDescent="0.2">
      <c r="A83" s="9" t="s">
        <v>224</v>
      </c>
      <c r="B83" s="3" t="s">
        <v>7</v>
      </c>
      <c r="C83" s="3" t="s">
        <v>11</v>
      </c>
      <c r="D83" s="3" t="s">
        <v>13</v>
      </c>
      <c r="E83" s="28">
        <v>1618084</v>
      </c>
      <c r="F83" s="3" t="s">
        <v>20</v>
      </c>
      <c r="G83" s="4" t="s">
        <v>21</v>
      </c>
      <c r="H83" s="4" t="s">
        <v>22</v>
      </c>
      <c r="I83" s="28">
        <v>1478626.5399999998</v>
      </c>
      <c r="J83" s="28">
        <v>5000.1899999999996</v>
      </c>
    </row>
    <row r="84" spans="1:10" x14ac:dyDescent="0.2">
      <c r="A84" s="9" t="s">
        <v>239</v>
      </c>
      <c r="B84" s="3" t="s">
        <v>7</v>
      </c>
      <c r="C84" s="3" t="s">
        <v>11</v>
      </c>
      <c r="D84" s="3" t="s">
        <v>13</v>
      </c>
      <c r="E84" s="28">
        <v>0</v>
      </c>
      <c r="F84" s="3" t="s">
        <v>20</v>
      </c>
      <c r="G84" s="4" t="s">
        <v>21</v>
      </c>
      <c r="H84" s="4" t="s">
        <v>22</v>
      </c>
      <c r="I84" s="28">
        <v>310000</v>
      </c>
      <c r="J84" s="28">
        <v>0</v>
      </c>
    </row>
    <row r="85" spans="1:10" x14ac:dyDescent="0.2">
      <c r="A85" s="9" t="s">
        <v>226</v>
      </c>
      <c r="B85" s="3" t="s">
        <v>7</v>
      </c>
      <c r="C85" s="3" t="s">
        <v>11</v>
      </c>
      <c r="D85" s="3" t="s">
        <v>13</v>
      </c>
      <c r="E85" s="28">
        <v>0</v>
      </c>
      <c r="F85" s="3" t="s">
        <v>20</v>
      </c>
      <c r="G85" s="4" t="s">
        <v>241</v>
      </c>
      <c r="H85" s="4" t="s">
        <v>242</v>
      </c>
      <c r="I85" s="28">
        <v>-35000</v>
      </c>
      <c r="J85" s="28">
        <v>0</v>
      </c>
    </row>
    <row r="86" spans="1:10" ht="24" x14ac:dyDescent="0.2">
      <c r="A86" s="9" t="s">
        <v>352</v>
      </c>
      <c r="B86" s="3" t="s">
        <v>7</v>
      </c>
      <c r="C86" s="3" t="s">
        <v>11</v>
      </c>
      <c r="D86" s="3" t="s">
        <v>13</v>
      </c>
      <c r="E86" s="28">
        <v>1030</v>
      </c>
      <c r="F86" s="3" t="s">
        <v>20</v>
      </c>
      <c r="G86" s="4" t="s">
        <v>21</v>
      </c>
      <c r="H86" s="4" t="s">
        <v>22</v>
      </c>
      <c r="I86" s="28">
        <v>72200</v>
      </c>
      <c r="J86" s="28">
        <v>530</v>
      </c>
    </row>
    <row r="87" spans="1:10" x14ac:dyDescent="0.2">
      <c r="A87" s="9" t="s">
        <v>240</v>
      </c>
      <c r="B87" s="3" t="s">
        <v>7</v>
      </c>
      <c r="C87" s="3" t="s">
        <v>11</v>
      </c>
      <c r="D87" s="3" t="s">
        <v>13</v>
      </c>
      <c r="E87" s="28">
        <v>540631.89</v>
      </c>
      <c r="F87" s="3" t="s">
        <v>20</v>
      </c>
      <c r="G87" s="4" t="s">
        <v>21</v>
      </c>
      <c r="H87" s="4" t="s">
        <v>22</v>
      </c>
      <c r="I87" s="28">
        <v>570911.68000000005</v>
      </c>
      <c r="J87" s="28">
        <v>2131.89</v>
      </c>
    </row>
    <row r="88" spans="1:10" ht="24" x14ac:dyDescent="0.2">
      <c r="A88" s="9" t="s">
        <v>353</v>
      </c>
      <c r="B88" s="3" t="s">
        <v>7</v>
      </c>
      <c r="C88" s="3" t="s">
        <v>11</v>
      </c>
      <c r="D88" s="3" t="s">
        <v>13</v>
      </c>
      <c r="E88" s="28">
        <v>3000</v>
      </c>
      <c r="F88" s="3" t="s">
        <v>20</v>
      </c>
      <c r="G88" s="4" t="s">
        <v>21</v>
      </c>
      <c r="H88" s="4" t="s">
        <v>22</v>
      </c>
      <c r="I88" s="28">
        <v>3000</v>
      </c>
      <c r="J88" s="28">
        <v>3000</v>
      </c>
    </row>
    <row r="89" spans="1:10" x14ac:dyDescent="0.2">
      <c r="A89" s="9" t="s">
        <v>227</v>
      </c>
      <c r="B89" s="3" t="s">
        <v>7</v>
      </c>
      <c r="C89" s="3" t="s">
        <v>11</v>
      </c>
      <c r="D89" s="3" t="s">
        <v>13</v>
      </c>
      <c r="E89" s="28">
        <v>65762</v>
      </c>
      <c r="F89" s="3" t="s">
        <v>20</v>
      </c>
      <c r="G89" s="4" t="s">
        <v>21</v>
      </c>
      <c r="H89" s="4" t="s">
        <v>22</v>
      </c>
      <c r="I89" s="28">
        <v>198512</v>
      </c>
      <c r="J89" s="28">
        <v>57856</v>
      </c>
    </row>
    <row r="90" spans="1:10" x14ac:dyDescent="0.2">
      <c r="A90" s="9" t="s">
        <v>228</v>
      </c>
      <c r="B90" s="3" t="s">
        <v>7</v>
      </c>
      <c r="C90" s="3" t="s">
        <v>11</v>
      </c>
      <c r="D90" s="3" t="s">
        <v>13</v>
      </c>
      <c r="E90" s="28">
        <v>58371.83</v>
      </c>
      <c r="F90" s="3" t="s">
        <v>20</v>
      </c>
      <c r="G90" s="4" t="s">
        <v>21</v>
      </c>
      <c r="H90" s="4" t="s">
        <v>22</v>
      </c>
      <c r="I90" s="28">
        <v>132082.35</v>
      </c>
      <c r="J90" s="28">
        <v>27671.93</v>
      </c>
    </row>
    <row r="91" spans="1:10" x14ac:dyDescent="0.2">
      <c r="A91" s="9" t="s">
        <v>354</v>
      </c>
      <c r="B91" s="3"/>
      <c r="C91" s="3"/>
      <c r="D91" s="3"/>
      <c r="E91" s="28">
        <v>100000</v>
      </c>
      <c r="F91" s="3"/>
      <c r="G91" s="4" t="s">
        <v>21</v>
      </c>
      <c r="H91" s="4" t="s">
        <v>22</v>
      </c>
      <c r="I91" s="28">
        <v>100000</v>
      </c>
      <c r="J91" s="28">
        <v>100000</v>
      </c>
    </row>
    <row r="92" spans="1:10" x14ac:dyDescent="0.2">
      <c r="A92" s="9" t="s">
        <v>229</v>
      </c>
      <c r="B92" s="3" t="s">
        <v>7</v>
      </c>
      <c r="C92" s="3" t="s">
        <v>11</v>
      </c>
      <c r="D92" s="3" t="s">
        <v>13</v>
      </c>
      <c r="E92" s="28">
        <v>375250</v>
      </c>
      <c r="F92" s="3" t="s">
        <v>20</v>
      </c>
      <c r="G92" s="4" t="s">
        <v>241</v>
      </c>
      <c r="H92" s="4" t="s">
        <v>242</v>
      </c>
      <c r="I92" s="28">
        <v>-83000</v>
      </c>
      <c r="J92" s="28">
        <v>275150</v>
      </c>
    </row>
    <row r="93" spans="1:10" x14ac:dyDescent="0.2">
      <c r="A93" s="9" t="s">
        <v>230</v>
      </c>
      <c r="B93" s="3" t="s">
        <v>7</v>
      </c>
      <c r="C93" s="3" t="s">
        <v>11</v>
      </c>
      <c r="D93" s="3" t="s">
        <v>13</v>
      </c>
      <c r="E93" s="28">
        <v>16774.580000000002</v>
      </c>
      <c r="F93" s="3" t="s">
        <v>20</v>
      </c>
      <c r="G93" s="4" t="s">
        <v>21</v>
      </c>
      <c r="H93" s="4" t="s">
        <v>22</v>
      </c>
      <c r="I93" s="28">
        <v>18000</v>
      </c>
      <c r="J93" s="28">
        <v>16774.580000000002</v>
      </c>
    </row>
    <row r="94" spans="1:10" x14ac:dyDescent="0.2">
      <c r="E94" s="31"/>
      <c r="J94" s="21"/>
    </row>
    <row r="95" spans="1:10" ht="70.5" customHeight="1" x14ac:dyDescent="0.2">
      <c r="A95" s="63" t="s">
        <v>14</v>
      </c>
      <c r="B95" s="63"/>
      <c r="C95" s="63"/>
      <c r="D95" s="63"/>
      <c r="E95" s="63"/>
      <c r="F95" s="63"/>
      <c r="G95" s="63"/>
      <c r="H95" s="63"/>
      <c r="I95" s="63"/>
      <c r="J95" s="63"/>
    </row>
    <row r="99" spans="4:6" ht="12.75" thickBot="1" x14ac:dyDescent="0.25">
      <c r="D99" s="20"/>
      <c r="E99" s="20"/>
      <c r="F99" s="20"/>
    </row>
    <row r="100" spans="4:6" x14ac:dyDescent="0.2">
      <c r="D100" s="61" t="s">
        <v>236</v>
      </c>
      <c r="E100" s="61"/>
      <c r="F100" s="61"/>
    </row>
    <row r="102" spans="4:6" x14ac:dyDescent="0.2">
      <c r="D102" s="62" t="s">
        <v>237</v>
      </c>
      <c r="E102" s="62"/>
      <c r="F102" s="62"/>
    </row>
  </sheetData>
  <mergeCells count="6">
    <mergeCell ref="A1:J1"/>
    <mergeCell ref="A2:J2"/>
    <mergeCell ref="A3:J3"/>
    <mergeCell ref="A95:J95"/>
    <mergeCell ref="D100:F100"/>
    <mergeCell ref="D102:F10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3A54-5A44-4CFA-AFAE-84A03F9979A7}">
  <dimension ref="B4:O100"/>
  <sheetViews>
    <sheetView workbookViewId="0">
      <selection activeCell="G4" sqref="G4"/>
    </sheetView>
  </sheetViews>
  <sheetFormatPr baseColWidth="10" defaultRowHeight="15" x14ac:dyDescent="0.25"/>
  <cols>
    <col min="2" max="2" width="41" bestFit="1" customWidth="1"/>
    <col min="3" max="4" width="13.42578125" bestFit="1" customWidth="1"/>
    <col min="5" max="5" width="13.28515625" bestFit="1" customWidth="1"/>
    <col min="6" max="6" width="14.28515625" bestFit="1" customWidth="1"/>
    <col min="8" max="8" width="13.7109375" bestFit="1" customWidth="1"/>
    <col min="10" max="10" width="12.7109375" bestFit="1" customWidth="1"/>
    <col min="11" max="12" width="13.42578125" bestFit="1" customWidth="1"/>
    <col min="13" max="13" width="13.28515625" bestFit="1" customWidth="1"/>
  </cols>
  <sheetData>
    <row r="4" spans="2:15" x14ac:dyDescent="0.25">
      <c r="B4" s="40" t="s">
        <v>244</v>
      </c>
      <c r="C4" s="41" t="s">
        <v>245</v>
      </c>
      <c r="D4" s="41" t="s">
        <v>246</v>
      </c>
      <c r="E4" s="41" t="s">
        <v>247</v>
      </c>
      <c r="F4" s="41" t="s">
        <v>3</v>
      </c>
      <c r="G4" s="41" t="s">
        <v>5</v>
      </c>
      <c r="H4" s="41" t="s">
        <v>6</v>
      </c>
      <c r="I4" s="41" t="s">
        <v>248</v>
      </c>
      <c r="J4" s="41" t="s">
        <v>4</v>
      </c>
      <c r="K4" s="41" t="s">
        <v>249</v>
      </c>
      <c r="L4" s="41" t="s">
        <v>250</v>
      </c>
      <c r="M4" s="41" t="s">
        <v>251</v>
      </c>
      <c r="N4" s="43"/>
      <c r="O4" s="43"/>
    </row>
    <row r="5" spans="2:15" x14ac:dyDescent="0.25">
      <c r="B5" s="44" t="s">
        <v>252</v>
      </c>
      <c r="C5" s="45">
        <v>80710559.930000007</v>
      </c>
      <c r="D5" s="45">
        <v>61414106.939999998</v>
      </c>
      <c r="E5" s="45">
        <v>-21611169.199999999</v>
      </c>
      <c r="F5" s="45">
        <v>120513497.67</v>
      </c>
      <c r="G5" s="45">
        <v>162032.44</v>
      </c>
      <c r="H5" s="45">
        <v>12494599.279999999</v>
      </c>
      <c r="I5" s="46">
        <v>0</v>
      </c>
      <c r="J5" s="45">
        <v>2686179.21</v>
      </c>
      <c r="K5" s="45">
        <v>81935191.959999993</v>
      </c>
      <c r="L5" s="45">
        <v>97278002.890000001</v>
      </c>
      <c r="M5" s="45">
        <v>23235494.780000001</v>
      </c>
      <c r="N5" s="43"/>
      <c r="O5" s="43"/>
    </row>
    <row r="6" spans="2:15" x14ac:dyDescent="0.25">
      <c r="B6" s="42" t="s">
        <v>253</v>
      </c>
      <c r="C6" s="47">
        <v>491400</v>
      </c>
      <c r="D6" s="47">
        <v>33635</v>
      </c>
      <c r="E6" s="47">
        <v>-71352</v>
      </c>
      <c r="F6" s="47">
        <v>453683</v>
      </c>
      <c r="G6" s="47">
        <v>16728</v>
      </c>
      <c r="H6" s="47">
        <v>28318</v>
      </c>
      <c r="I6" s="48">
        <v>0</v>
      </c>
      <c r="J6" s="47">
        <v>20237</v>
      </c>
      <c r="K6" s="47">
        <v>142410.5</v>
      </c>
      <c r="L6" s="47">
        <v>207693.5</v>
      </c>
      <c r="M6" s="47">
        <v>245989.5</v>
      </c>
      <c r="N6" s="43"/>
      <c r="O6" s="43"/>
    </row>
    <row r="7" spans="2:15" x14ac:dyDescent="0.25">
      <c r="B7" s="42" t="s">
        <v>254</v>
      </c>
      <c r="C7" s="47">
        <v>156100</v>
      </c>
      <c r="D7" s="47">
        <v>37798</v>
      </c>
      <c r="E7" s="47">
        <v>-12200</v>
      </c>
      <c r="F7" s="47">
        <v>181698</v>
      </c>
      <c r="G7" s="47">
        <v>3795.04</v>
      </c>
      <c r="H7" s="47">
        <v>4419</v>
      </c>
      <c r="I7" s="48">
        <v>0</v>
      </c>
      <c r="J7" s="47">
        <v>18944.96</v>
      </c>
      <c r="K7" s="47">
        <v>57778</v>
      </c>
      <c r="L7" s="47">
        <v>84937</v>
      </c>
      <c r="M7" s="47">
        <v>96761</v>
      </c>
      <c r="N7" s="43"/>
      <c r="O7" s="43"/>
    </row>
    <row r="8" spans="2:15" x14ac:dyDescent="0.25">
      <c r="B8" s="42" t="s">
        <v>255</v>
      </c>
      <c r="C8" s="47">
        <v>36800</v>
      </c>
      <c r="D8" s="47">
        <v>1780</v>
      </c>
      <c r="E8" s="47">
        <v>-5500</v>
      </c>
      <c r="F8" s="47">
        <v>33080</v>
      </c>
      <c r="G8" s="48">
        <v>0</v>
      </c>
      <c r="H8" s="47">
        <v>430</v>
      </c>
      <c r="I8" s="48">
        <v>0</v>
      </c>
      <c r="J8" s="47">
        <v>1220</v>
      </c>
      <c r="K8" s="47">
        <v>5879.99</v>
      </c>
      <c r="L8" s="47">
        <v>7529.99</v>
      </c>
      <c r="M8" s="47">
        <v>25550.01</v>
      </c>
      <c r="N8" s="43"/>
      <c r="O8" s="43"/>
    </row>
    <row r="9" spans="2:15" x14ac:dyDescent="0.25">
      <c r="B9" s="42" t="s">
        <v>256</v>
      </c>
      <c r="C9" s="47">
        <v>54700</v>
      </c>
      <c r="D9" s="47">
        <v>64000</v>
      </c>
      <c r="E9" s="47">
        <v>-185</v>
      </c>
      <c r="F9" s="47">
        <v>118515</v>
      </c>
      <c r="G9" s="47">
        <v>2157</v>
      </c>
      <c r="H9" s="48">
        <v>0</v>
      </c>
      <c r="I9" s="48">
        <v>0</v>
      </c>
      <c r="J9" s="47">
        <v>812.5</v>
      </c>
      <c r="K9" s="47">
        <v>33999.43</v>
      </c>
      <c r="L9" s="47">
        <v>36968.93</v>
      </c>
      <c r="M9" s="47">
        <v>81546.070000000007</v>
      </c>
      <c r="N9" s="43"/>
      <c r="O9" s="43"/>
    </row>
    <row r="10" spans="2:15" x14ac:dyDescent="0.25">
      <c r="B10" s="42" t="s">
        <v>257</v>
      </c>
      <c r="C10" s="47">
        <v>464700</v>
      </c>
      <c r="D10" s="47">
        <v>67000</v>
      </c>
      <c r="E10" s="47">
        <v>-12247</v>
      </c>
      <c r="F10" s="47">
        <v>519453</v>
      </c>
      <c r="G10" s="47">
        <v>944.8</v>
      </c>
      <c r="H10" s="47">
        <v>6451</v>
      </c>
      <c r="I10" s="48">
        <v>0</v>
      </c>
      <c r="J10" s="47">
        <v>69713</v>
      </c>
      <c r="K10" s="47">
        <v>273769.18</v>
      </c>
      <c r="L10" s="47">
        <v>350877.98</v>
      </c>
      <c r="M10" s="47">
        <v>168575.02</v>
      </c>
      <c r="N10" s="43"/>
      <c r="O10" s="43"/>
    </row>
    <row r="11" spans="2:15" x14ac:dyDescent="0.25">
      <c r="B11" s="42" t="s">
        <v>258</v>
      </c>
      <c r="C11" s="47">
        <v>326300</v>
      </c>
      <c r="D11" s="47">
        <v>81500</v>
      </c>
      <c r="E11" s="47">
        <v>-3000</v>
      </c>
      <c r="F11" s="47">
        <v>404800</v>
      </c>
      <c r="G11" s="47">
        <v>5442</v>
      </c>
      <c r="H11" s="47">
        <v>28301.79</v>
      </c>
      <c r="I11" s="48">
        <v>0</v>
      </c>
      <c r="J11" s="47">
        <v>38055.699999999997</v>
      </c>
      <c r="K11" s="47">
        <v>205587.03</v>
      </c>
      <c r="L11" s="47">
        <v>277386.52</v>
      </c>
      <c r="M11" s="47">
        <v>127413.48</v>
      </c>
      <c r="N11" s="43"/>
      <c r="O11" s="43"/>
    </row>
    <row r="12" spans="2:15" x14ac:dyDescent="0.25">
      <c r="B12" s="42" t="s">
        <v>259</v>
      </c>
      <c r="C12" s="47">
        <v>1000000</v>
      </c>
      <c r="D12" s="47">
        <v>1100000</v>
      </c>
      <c r="E12" s="48">
        <v>0</v>
      </c>
      <c r="F12" s="47">
        <v>2100000</v>
      </c>
      <c r="G12" s="48">
        <v>0</v>
      </c>
      <c r="H12" s="47">
        <v>180330.08</v>
      </c>
      <c r="I12" s="48">
        <v>0</v>
      </c>
      <c r="J12" s="48">
        <v>0</v>
      </c>
      <c r="K12" s="47">
        <v>1247425</v>
      </c>
      <c r="L12" s="47">
        <v>1427755.08</v>
      </c>
      <c r="M12" s="47">
        <v>672244.92</v>
      </c>
      <c r="N12" s="43"/>
      <c r="O12" s="43"/>
    </row>
    <row r="13" spans="2:15" x14ac:dyDescent="0.25">
      <c r="B13" s="42" t="s">
        <v>260</v>
      </c>
      <c r="C13" s="47">
        <v>3000</v>
      </c>
      <c r="D13" s="48">
        <v>0</v>
      </c>
      <c r="E13" s="48">
        <v>0</v>
      </c>
      <c r="F13" s="47">
        <v>3000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7">
        <v>0</v>
      </c>
      <c r="M13" s="47">
        <v>3000</v>
      </c>
      <c r="N13" s="43"/>
      <c r="O13" s="43"/>
    </row>
    <row r="14" spans="2:15" x14ac:dyDescent="0.25">
      <c r="B14" s="42" t="s">
        <v>261</v>
      </c>
      <c r="C14" s="47">
        <v>10000</v>
      </c>
      <c r="D14" s="48">
        <v>0</v>
      </c>
      <c r="E14" s="47">
        <v>-10000</v>
      </c>
      <c r="F14" s="47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7">
        <v>0</v>
      </c>
      <c r="M14" s="47">
        <v>0</v>
      </c>
      <c r="N14" s="43"/>
      <c r="O14" s="43"/>
    </row>
    <row r="15" spans="2:15" x14ac:dyDescent="0.25">
      <c r="B15" s="42" t="s">
        <v>262</v>
      </c>
      <c r="C15" s="47">
        <v>144000</v>
      </c>
      <c r="D15" s="47">
        <v>82900</v>
      </c>
      <c r="E15" s="47">
        <v>-143412</v>
      </c>
      <c r="F15" s="47">
        <v>83488</v>
      </c>
      <c r="G15" s="47">
        <v>590</v>
      </c>
      <c r="H15" s="48">
        <v>0</v>
      </c>
      <c r="I15" s="48">
        <v>0</v>
      </c>
      <c r="J15" s="47">
        <v>600</v>
      </c>
      <c r="K15" s="47">
        <v>27494.02</v>
      </c>
      <c r="L15" s="47">
        <v>28684.02</v>
      </c>
      <c r="M15" s="47">
        <v>54803.98</v>
      </c>
      <c r="N15" s="43"/>
      <c r="O15" s="43"/>
    </row>
    <row r="16" spans="2:15" x14ac:dyDescent="0.25">
      <c r="B16" s="42" t="s">
        <v>263</v>
      </c>
      <c r="C16" s="47">
        <v>201000</v>
      </c>
      <c r="D16" s="47">
        <v>229510</v>
      </c>
      <c r="E16" s="48">
        <v>0</v>
      </c>
      <c r="F16" s="47">
        <v>430510</v>
      </c>
      <c r="G16" s="47">
        <v>12414</v>
      </c>
      <c r="H16" s="47">
        <v>16320</v>
      </c>
      <c r="I16" s="48">
        <v>0</v>
      </c>
      <c r="J16" s="47">
        <v>8400</v>
      </c>
      <c r="K16" s="47">
        <v>344138.7</v>
      </c>
      <c r="L16" s="47">
        <v>381272.7</v>
      </c>
      <c r="M16" s="47">
        <v>49237.3</v>
      </c>
      <c r="N16" s="43"/>
      <c r="O16" s="43"/>
    </row>
    <row r="17" spans="2:15" x14ac:dyDescent="0.25">
      <c r="B17" s="42" t="s">
        <v>264</v>
      </c>
      <c r="C17" s="47">
        <v>41200</v>
      </c>
      <c r="D17" s="47">
        <v>2000</v>
      </c>
      <c r="E17" s="47">
        <v>-20050</v>
      </c>
      <c r="F17" s="47">
        <v>23150</v>
      </c>
      <c r="G17" s="48">
        <v>0</v>
      </c>
      <c r="H17" s="48">
        <v>0</v>
      </c>
      <c r="I17" s="48">
        <v>0</v>
      </c>
      <c r="J17" s="47">
        <v>288</v>
      </c>
      <c r="K17" s="47">
        <v>2496</v>
      </c>
      <c r="L17" s="47">
        <v>2784</v>
      </c>
      <c r="M17" s="47">
        <v>20366</v>
      </c>
      <c r="N17" s="43"/>
      <c r="O17" s="43"/>
    </row>
    <row r="18" spans="2:15" x14ac:dyDescent="0.25">
      <c r="B18" s="42" t="s">
        <v>265</v>
      </c>
      <c r="C18" s="47">
        <v>5000</v>
      </c>
      <c r="D18" s="48">
        <v>0</v>
      </c>
      <c r="E18" s="48">
        <v>0</v>
      </c>
      <c r="F18" s="47">
        <v>5000</v>
      </c>
      <c r="G18" s="48">
        <v>0</v>
      </c>
      <c r="H18" s="48">
        <v>0</v>
      </c>
      <c r="I18" s="48">
        <v>0</v>
      </c>
      <c r="J18" s="48">
        <v>0</v>
      </c>
      <c r="K18" s="47">
        <v>200</v>
      </c>
      <c r="L18" s="47">
        <v>200</v>
      </c>
      <c r="M18" s="47">
        <v>4800</v>
      </c>
      <c r="N18" s="43"/>
      <c r="O18" s="43"/>
    </row>
    <row r="19" spans="2:15" x14ac:dyDescent="0.25">
      <c r="B19" s="42" t="s">
        <v>266</v>
      </c>
      <c r="C19" s="47">
        <v>1000</v>
      </c>
      <c r="D19" s="47">
        <v>560</v>
      </c>
      <c r="E19" s="48">
        <v>0</v>
      </c>
      <c r="F19" s="47">
        <v>1560</v>
      </c>
      <c r="G19" s="48">
        <v>0</v>
      </c>
      <c r="H19" s="48">
        <v>0</v>
      </c>
      <c r="I19" s="48">
        <v>0</v>
      </c>
      <c r="J19" s="48">
        <v>0</v>
      </c>
      <c r="K19" s="47">
        <v>348</v>
      </c>
      <c r="L19" s="47">
        <v>348</v>
      </c>
      <c r="M19" s="47">
        <v>1212</v>
      </c>
      <c r="N19" s="43"/>
      <c r="O19" s="43"/>
    </row>
    <row r="20" spans="2:15" x14ac:dyDescent="0.25">
      <c r="B20" s="42" t="s">
        <v>267</v>
      </c>
      <c r="C20" s="47">
        <v>150600</v>
      </c>
      <c r="D20" s="47">
        <v>2644662.2200000002</v>
      </c>
      <c r="E20" s="47">
        <v>-1128468.02</v>
      </c>
      <c r="F20" s="47">
        <v>1666794.2</v>
      </c>
      <c r="G20" s="47">
        <v>45817.4</v>
      </c>
      <c r="H20" s="48">
        <v>0</v>
      </c>
      <c r="I20" s="48">
        <v>0</v>
      </c>
      <c r="J20" s="47">
        <v>89245.08</v>
      </c>
      <c r="K20" s="47">
        <v>1257936.92</v>
      </c>
      <c r="L20" s="47">
        <v>1392999.4</v>
      </c>
      <c r="M20" s="47">
        <v>273794.8</v>
      </c>
      <c r="N20" s="43"/>
      <c r="O20" s="43"/>
    </row>
    <row r="21" spans="2:15" x14ac:dyDescent="0.25">
      <c r="B21" s="42" t="s">
        <v>268</v>
      </c>
      <c r="C21" s="47">
        <v>177000</v>
      </c>
      <c r="D21" s="47">
        <v>236177.8</v>
      </c>
      <c r="E21" s="47">
        <v>-10000</v>
      </c>
      <c r="F21" s="47">
        <v>403177.8</v>
      </c>
      <c r="G21" s="47">
        <v>12813</v>
      </c>
      <c r="H21" s="47">
        <v>5547</v>
      </c>
      <c r="I21" s="48">
        <v>0</v>
      </c>
      <c r="J21" s="47">
        <v>4720</v>
      </c>
      <c r="K21" s="47">
        <v>241352.1</v>
      </c>
      <c r="L21" s="47">
        <v>264432.09999999998</v>
      </c>
      <c r="M21" s="47">
        <v>138745.70000000001</v>
      </c>
      <c r="N21" s="43"/>
      <c r="O21" s="43"/>
    </row>
    <row r="22" spans="2:15" x14ac:dyDescent="0.25">
      <c r="B22" s="42" t="s">
        <v>269</v>
      </c>
      <c r="C22" s="47">
        <v>13000</v>
      </c>
      <c r="D22" s="48">
        <v>0</v>
      </c>
      <c r="E22" s="48">
        <v>0</v>
      </c>
      <c r="F22" s="47">
        <v>13000</v>
      </c>
      <c r="G22" s="48">
        <v>0</v>
      </c>
      <c r="H22" s="48">
        <v>0</v>
      </c>
      <c r="I22" s="48">
        <v>0</v>
      </c>
      <c r="J22" s="47">
        <v>195</v>
      </c>
      <c r="K22" s="47">
        <v>6765</v>
      </c>
      <c r="L22" s="47">
        <v>6960</v>
      </c>
      <c r="M22" s="47">
        <v>6040</v>
      </c>
      <c r="N22" s="43"/>
      <c r="O22" s="43"/>
    </row>
    <row r="23" spans="2:15" x14ac:dyDescent="0.25">
      <c r="B23" s="42" t="s">
        <v>270</v>
      </c>
      <c r="C23" s="47">
        <v>303998</v>
      </c>
      <c r="D23" s="47">
        <v>185661</v>
      </c>
      <c r="E23" s="47">
        <v>-66498</v>
      </c>
      <c r="F23" s="47">
        <v>423161</v>
      </c>
      <c r="G23" s="47">
        <v>9953.2199999999993</v>
      </c>
      <c r="H23" s="47">
        <v>2407</v>
      </c>
      <c r="I23" s="48">
        <v>0</v>
      </c>
      <c r="J23" s="47">
        <v>36364.51</v>
      </c>
      <c r="K23" s="47">
        <v>176394.08</v>
      </c>
      <c r="L23" s="47">
        <v>225118.81</v>
      </c>
      <c r="M23" s="47">
        <v>198042.19</v>
      </c>
      <c r="N23" s="43"/>
      <c r="O23" s="43"/>
    </row>
    <row r="24" spans="2:15" x14ac:dyDescent="0.25">
      <c r="B24" s="42" t="s">
        <v>271</v>
      </c>
      <c r="C24" s="47">
        <v>27500</v>
      </c>
      <c r="D24" s="48">
        <v>0</v>
      </c>
      <c r="E24" s="48">
        <v>0</v>
      </c>
      <c r="F24" s="47">
        <v>27500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7">
        <v>0</v>
      </c>
      <c r="M24" s="47">
        <v>27500</v>
      </c>
      <c r="N24" s="43"/>
      <c r="O24" s="43"/>
    </row>
    <row r="25" spans="2:15" x14ac:dyDescent="0.25">
      <c r="B25" s="42" t="s">
        <v>272</v>
      </c>
      <c r="C25" s="47">
        <v>35000</v>
      </c>
      <c r="D25" s="47">
        <v>55000</v>
      </c>
      <c r="E25" s="48">
        <v>0</v>
      </c>
      <c r="F25" s="47">
        <v>90000</v>
      </c>
      <c r="G25" s="48">
        <v>0</v>
      </c>
      <c r="H25" s="48">
        <v>0</v>
      </c>
      <c r="I25" s="48">
        <v>0</v>
      </c>
      <c r="J25" s="48">
        <v>0</v>
      </c>
      <c r="K25" s="47">
        <v>22506.91</v>
      </c>
      <c r="L25" s="47">
        <v>22506.91</v>
      </c>
      <c r="M25" s="47">
        <v>67493.09</v>
      </c>
      <c r="N25" s="43"/>
      <c r="O25" s="43"/>
    </row>
    <row r="26" spans="2:15" x14ac:dyDescent="0.25">
      <c r="B26" s="42" t="s">
        <v>273</v>
      </c>
      <c r="C26" s="47">
        <v>2918965.24</v>
      </c>
      <c r="D26" s="47">
        <v>15000</v>
      </c>
      <c r="E26" s="47">
        <v>-2902965.24</v>
      </c>
      <c r="F26" s="47">
        <v>31000</v>
      </c>
      <c r="G26" s="47">
        <v>649.98</v>
      </c>
      <c r="H26" s="48">
        <v>0</v>
      </c>
      <c r="I26" s="48">
        <v>0</v>
      </c>
      <c r="J26" s="47">
        <v>484</v>
      </c>
      <c r="K26" s="47">
        <v>14416.98</v>
      </c>
      <c r="L26" s="47">
        <v>15550.96</v>
      </c>
      <c r="M26" s="47">
        <v>15449.04</v>
      </c>
      <c r="N26" s="43"/>
      <c r="O26" s="43"/>
    </row>
    <row r="27" spans="2:15" x14ac:dyDescent="0.25">
      <c r="B27" s="42" t="s">
        <v>274</v>
      </c>
      <c r="C27" s="47">
        <v>134000</v>
      </c>
      <c r="D27" s="47">
        <v>6601.52</v>
      </c>
      <c r="E27" s="47">
        <v>-5000</v>
      </c>
      <c r="F27" s="47">
        <v>135601.51999999999</v>
      </c>
      <c r="G27" s="47">
        <v>120</v>
      </c>
      <c r="H27" s="47">
        <v>880</v>
      </c>
      <c r="I27" s="48">
        <v>0</v>
      </c>
      <c r="J27" s="47">
        <v>6017.98</v>
      </c>
      <c r="K27" s="47">
        <v>81819.12</v>
      </c>
      <c r="L27" s="47">
        <v>88837.1</v>
      </c>
      <c r="M27" s="47">
        <v>46764.42</v>
      </c>
      <c r="N27" s="43"/>
      <c r="O27" s="43"/>
    </row>
    <row r="28" spans="2:15" x14ac:dyDescent="0.25">
      <c r="B28" s="42" t="s">
        <v>275</v>
      </c>
      <c r="C28" s="47">
        <v>11499700</v>
      </c>
      <c r="D28" s="47">
        <v>1029900</v>
      </c>
      <c r="E28" s="47">
        <v>-22000</v>
      </c>
      <c r="F28" s="47">
        <v>12507600</v>
      </c>
      <c r="G28" s="47">
        <v>2290</v>
      </c>
      <c r="H28" s="47">
        <v>403179.89</v>
      </c>
      <c r="I28" s="48">
        <v>0</v>
      </c>
      <c r="J28" s="47">
        <v>30561</v>
      </c>
      <c r="K28" s="47">
        <v>9854265.3100000005</v>
      </c>
      <c r="L28" s="47">
        <v>10290296.199999999</v>
      </c>
      <c r="M28" s="47">
        <v>2217303.7999999998</v>
      </c>
      <c r="N28" s="43"/>
      <c r="O28" s="43"/>
    </row>
    <row r="29" spans="2:15" x14ac:dyDescent="0.25">
      <c r="B29" s="42" t="s">
        <v>276</v>
      </c>
      <c r="C29" s="47">
        <v>12000</v>
      </c>
      <c r="D29" s="47">
        <v>822050</v>
      </c>
      <c r="E29" s="47">
        <v>-36500</v>
      </c>
      <c r="F29" s="47">
        <v>797550</v>
      </c>
      <c r="G29" s="48">
        <v>0</v>
      </c>
      <c r="H29" s="48">
        <v>0</v>
      </c>
      <c r="I29" s="48">
        <v>0</v>
      </c>
      <c r="J29" s="48">
        <v>0</v>
      </c>
      <c r="K29" s="47">
        <v>742686.81</v>
      </c>
      <c r="L29" s="47">
        <v>742686.81</v>
      </c>
      <c r="M29" s="47">
        <v>54863.19</v>
      </c>
      <c r="N29" s="43"/>
      <c r="O29" s="43"/>
    </row>
    <row r="30" spans="2:15" x14ac:dyDescent="0.25">
      <c r="B30" s="42" t="s">
        <v>277</v>
      </c>
      <c r="C30" s="47">
        <v>32500</v>
      </c>
      <c r="D30" s="47">
        <v>35125</v>
      </c>
      <c r="E30" s="47">
        <v>-3000</v>
      </c>
      <c r="F30" s="47">
        <v>64625</v>
      </c>
      <c r="G30" s="48">
        <v>0</v>
      </c>
      <c r="H30" s="47">
        <v>570</v>
      </c>
      <c r="I30" s="48">
        <v>0</v>
      </c>
      <c r="J30" s="47">
        <v>854</v>
      </c>
      <c r="K30" s="47">
        <v>8517</v>
      </c>
      <c r="L30" s="47">
        <v>9941</v>
      </c>
      <c r="M30" s="47">
        <v>54684</v>
      </c>
      <c r="N30" s="43"/>
      <c r="O30" s="43"/>
    </row>
    <row r="31" spans="2:15" x14ac:dyDescent="0.25">
      <c r="B31" s="42" t="s">
        <v>278</v>
      </c>
      <c r="C31" s="47">
        <v>41000</v>
      </c>
      <c r="D31" s="47">
        <v>181400</v>
      </c>
      <c r="E31" s="48">
        <v>0</v>
      </c>
      <c r="F31" s="47">
        <v>222400</v>
      </c>
      <c r="G31" s="48">
        <v>0</v>
      </c>
      <c r="H31" s="48">
        <v>0</v>
      </c>
      <c r="I31" s="48">
        <v>0</v>
      </c>
      <c r="J31" s="48">
        <v>0</v>
      </c>
      <c r="K31" s="47">
        <v>121229.71</v>
      </c>
      <c r="L31" s="47">
        <v>121229.71</v>
      </c>
      <c r="M31" s="47">
        <v>101170.29</v>
      </c>
      <c r="N31" s="43"/>
      <c r="O31" s="43"/>
    </row>
    <row r="32" spans="2:15" x14ac:dyDescent="0.25">
      <c r="B32" s="42" t="s">
        <v>279</v>
      </c>
      <c r="C32" s="48">
        <v>0</v>
      </c>
      <c r="D32" s="47">
        <v>126000</v>
      </c>
      <c r="E32" s="47">
        <v>-126000</v>
      </c>
      <c r="F32" s="47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7">
        <v>0</v>
      </c>
      <c r="M32" s="47">
        <v>0</v>
      </c>
      <c r="N32" s="43"/>
      <c r="O32" s="43"/>
    </row>
    <row r="33" spans="2:15" x14ac:dyDescent="0.25">
      <c r="B33" s="42" t="s">
        <v>280</v>
      </c>
      <c r="C33" s="47">
        <v>181500</v>
      </c>
      <c r="D33" s="47">
        <v>30684</v>
      </c>
      <c r="E33" s="47">
        <v>-7500</v>
      </c>
      <c r="F33" s="47">
        <v>204684</v>
      </c>
      <c r="G33" s="47">
        <v>2200</v>
      </c>
      <c r="H33" s="47">
        <v>1549</v>
      </c>
      <c r="I33" s="48">
        <v>0</v>
      </c>
      <c r="J33" s="47">
        <v>7210</v>
      </c>
      <c r="K33" s="47">
        <v>73782</v>
      </c>
      <c r="L33" s="47">
        <v>84741</v>
      </c>
      <c r="M33" s="47">
        <v>119943</v>
      </c>
      <c r="N33" s="43"/>
      <c r="O33" s="43"/>
    </row>
    <row r="34" spans="2:15" x14ac:dyDescent="0.25">
      <c r="B34" s="42" t="s">
        <v>281</v>
      </c>
      <c r="C34" s="47">
        <v>34000</v>
      </c>
      <c r="D34" s="47">
        <v>9010</v>
      </c>
      <c r="E34" s="47">
        <v>-9000</v>
      </c>
      <c r="F34" s="47">
        <v>34010</v>
      </c>
      <c r="G34" s="47">
        <v>1230</v>
      </c>
      <c r="H34" s="48">
        <v>0</v>
      </c>
      <c r="I34" s="48">
        <v>0</v>
      </c>
      <c r="J34" s="47">
        <v>1410</v>
      </c>
      <c r="K34" s="47">
        <v>7924.5</v>
      </c>
      <c r="L34" s="47">
        <v>10564.5</v>
      </c>
      <c r="M34" s="47">
        <v>23445.5</v>
      </c>
      <c r="N34" s="43"/>
      <c r="O34" s="43"/>
    </row>
    <row r="35" spans="2:15" x14ac:dyDescent="0.25">
      <c r="B35" s="42" t="s">
        <v>282</v>
      </c>
      <c r="C35" s="47">
        <v>91500</v>
      </c>
      <c r="D35" s="47">
        <v>62000</v>
      </c>
      <c r="E35" s="47">
        <v>-22500</v>
      </c>
      <c r="F35" s="47">
        <v>131000</v>
      </c>
      <c r="G35" s="48">
        <v>0</v>
      </c>
      <c r="H35" s="47">
        <v>3400</v>
      </c>
      <c r="I35" s="48">
        <v>0</v>
      </c>
      <c r="J35" s="47">
        <v>819</v>
      </c>
      <c r="K35" s="47">
        <v>13535</v>
      </c>
      <c r="L35" s="47">
        <v>17754</v>
      </c>
      <c r="M35" s="47">
        <v>113246</v>
      </c>
      <c r="N35" s="43"/>
      <c r="O35" s="43"/>
    </row>
    <row r="36" spans="2:15" x14ac:dyDescent="0.25">
      <c r="B36" s="42" t="s">
        <v>283</v>
      </c>
      <c r="C36" s="47">
        <v>5000</v>
      </c>
      <c r="D36" s="48">
        <v>0</v>
      </c>
      <c r="E36" s="48">
        <v>0</v>
      </c>
      <c r="F36" s="47">
        <v>5000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7">
        <v>0</v>
      </c>
      <c r="M36" s="47">
        <v>5000</v>
      </c>
      <c r="N36" s="43"/>
      <c r="O36" s="43"/>
    </row>
    <row r="37" spans="2:15" x14ac:dyDescent="0.25">
      <c r="B37" s="42" t="s">
        <v>284</v>
      </c>
      <c r="C37" s="47">
        <v>1339500</v>
      </c>
      <c r="D37" s="47">
        <v>117000</v>
      </c>
      <c r="E37" s="47">
        <v>-36000</v>
      </c>
      <c r="F37" s="47">
        <v>1420500</v>
      </c>
      <c r="G37" s="47">
        <v>22756</v>
      </c>
      <c r="H37" s="47">
        <v>45775.5</v>
      </c>
      <c r="I37" s="48">
        <v>0</v>
      </c>
      <c r="J37" s="47">
        <v>117453</v>
      </c>
      <c r="K37" s="47">
        <v>901177.68</v>
      </c>
      <c r="L37" s="47">
        <v>1087162.18</v>
      </c>
      <c r="M37" s="47">
        <v>333337.82</v>
      </c>
      <c r="N37" s="43"/>
      <c r="O37" s="43"/>
    </row>
    <row r="38" spans="2:15" x14ac:dyDescent="0.25">
      <c r="B38" s="42" t="s">
        <v>285</v>
      </c>
      <c r="C38" s="47">
        <v>1000</v>
      </c>
      <c r="D38" s="48">
        <v>0</v>
      </c>
      <c r="E38" s="48">
        <v>0</v>
      </c>
      <c r="F38" s="47">
        <v>1000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7">
        <v>0</v>
      </c>
      <c r="M38" s="47">
        <v>1000</v>
      </c>
      <c r="N38" s="43"/>
      <c r="O38" s="43"/>
    </row>
    <row r="39" spans="2:15" x14ac:dyDescent="0.25">
      <c r="B39" s="42" t="s">
        <v>286</v>
      </c>
      <c r="C39" s="47">
        <v>509000</v>
      </c>
      <c r="D39" s="47">
        <v>124980</v>
      </c>
      <c r="E39" s="47">
        <v>-2136</v>
      </c>
      <c r="F39" s="47">
        <v>631844</v>
      </c>
      <c r="G39" s="47">
        <v>115</v>
      </c>
      <c r="H39" s="47">
        <v>16600</v>
      </c>
      <c r="I39" s="48">
        <v>0</v>
      </c>
      <c r="J39" s="47">
        <v>6798</v>
      </c>
      <c r="K39" s="47">
        <v>383406.73</v>
      </c>
      <c r="L39" s="47">
        <v>406919.73</v>
      </c>
      <c r="M39" s="47">
        <v>224924.27</v>
      </c>
      <c r="N39" s="43"/>
      <c r="O39" s="43"/>
    </row>
    <row r="40" spans="2:15" x14ac:dyDescent="0.25">
      <c r="B40" s="42" t="s">
        <v>287</v>
      </c>
      <c r="C40" s="47">
        <v>99000</v>
      </c>
      <c r="D40" s="47">
        <v>12000</v>
      </c>
      <c r="E40" s="47">
        <v>-1500</v>
      </c>
      <c r="F40" s="47">
        <v>109500</v>
      </c>
      <c r="G40" s="48">
        <v>0</v>
      </c>
      <c r="H40" s="47">
        <v>180</v>
      </c>
      <c r="I40" s="48">
        <v>0</v>
      </c>
      <c r="J40" s="47">
        <v>10450</v>
      </c>
      <c r="K40" s="47">
        <v>30781</v>
      </c>
      <c r="L40" s="47">
        <v>41411</v>
      </c>
      <c r="M40" s="47">
        <v>68089</v>
      </c>
      <c r="N40" s="43"/>
      <c r="O40" s="43"/>
    </row>
    <row r="41" spans="2:15" x14ac:dyDescent="0.25">
      <c r="B41" s="42" t="s">
        <v>288</v>
      </c>
      <c r="C41" s="47">
        <v>1397202</v>
      </c>
      <c r="D41" s="47">
        <v>82500</v>
      </c>
      <c r="E41" s="47">
        <v>-30000</v>
      </c>
      <c r="F41" s="47">
        <v>1449702</v>
      </c>
      <c r="G41" s="48">
        <v>0</v>
      </c>
      <c r="H41" s="47">
        <v>161098</v>
      </c>
      <c r="I41" s="48">
        <v>0</v>
      </c>
      <c r="J41" s="48">
        <v>0</v>
      </c>
      <c r="K41" s="47">
        <v>1025794</v>
      </c>
      <c r="L41" s="47">
        <v>1186892</v>
      </c>
      <c r="M41" s="47">
        <v>262810</v>
      </c>
      <c r="N41" s="43"/>
      <c r="O41" s="43"/>
    </row>
    <row r="42" spans="2:15" x14ac:dyDescent="0.25">
      <c r="B42" s="42" t="s">
        <v>289</v>
      </c>
      <c r="C42" s="47">
        <v>404580.12</v>
      </c>
      <c r="D42" s="47">
        <v>416943.3</v>
      </c>
      <c r="E42" s="48">
        <v>0</v>
      </c>
      <c r="F42" s="47">
        <v>821523.42</v>
      </c>
      <c r="G42" s="48">
        <v>0</v>
      </c>
      <c r="H42" s="47">
        <v>352199.88</v>
      </c>
      <c r="I42" s="48">
        <v>0</v>
      </c>
      <c r="J42" s="48">
        <v>0</v>
      </c>
      <c r="K42" s="47">
        <v>469185</v>
      </c>
      <c r="L42" s="47">
        <v>821384.88</v>
      </c>
      <c r="M42" s="47">
        <v>138.54</v>
      </c>
      <c r="N42" s="43"/>
      <c r="O42" s="43"/>
    </row>
    <row r="43" spans="2:15" x14ac:dyDescent="0.25">
      <c r="B43" s="42" t="s">
        <v>290</v>
      </c>
      <c r="C43" s="47">
        <v>519840</v>
      </c>
      <c r="D43" s="47">
        <v>1305482</v>
      </c>
      <c r="E43" s="47">
        <v>-505810</v>
      </c>
      <c r="F43" s="47">
        <v>1319512</v>
      </c>
      <c r="G43" s="48">
        <v>0</v>
      </c>
      <c r="H43" s="47">
        <v>440090.74</v>
      </c>
      <c r="I43" s="48">
        <v>0</v>
      </c>
      <c r="J43" s="48">
        <v>0</v>
      </c>
      <c r="K43" s="47">
        <v>875921.26</v>
      </c>
      <c r="L43" s="47">
        <v>1316012</v>
      </c>
      <c r="M43" s="47">
        <v>3500</v>
      </c>
      <c r="N43" s="43"/>
      <c r="O43" s="43"/>
    </row>
    <row r="44" spans="2:15" x14ac:dyDescent="0.25">
      <c r="B44" s="42" t="s">
        <v>291</v>
      </c>
      <c r="C44" s="47">
        <v>13680</v>
      </c>
      <c r="D44" s="48">
        <v>0</v>
      </c>
      <c r="E44" s="48">
        <v>0</v>
      </c>
      <c r="F44" s="47">
        <v>13680</v>
      </c>
      <c r="G44" s="48">
        <v>0</v>
      </c>
      <c r="H44" s="47">
        <v>4290</v>
      </c>
      <c r="I44" s="48">
        <v>0</v>
      </c>
      <c r="J44" s="48">
        <v>0</v>
      </c>
      <c r="K44" s="47">
        <v>8790</v>
      </c>
      <c r="L44" s="47">
        <v>13080</v>
      </c>
      <c r="M44" s="47">
        <v>600</v>
      </c>
      <c r="N44" s="43"/>
      <c r="O44" s="43"/>
    </row>
    <row r="45" spans="2:15" x14ac:dyDescent="0.25">
      <c r="B45" s="42" t="s">
        <v>292</v>
      </c>
      <c r="C45" s="47">
        <v>853992</v>
      </c>
      <c r="D45" s="48">
        <v>0</v>
      </c>
      <c r="E45" s="47">
        <v>-811992</v>
      </c>
      <c r="F45" s="47">
        <v>42000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7">
        <v>0</v>
      </c>
      <c r="M45" s="47">
        <v>42000</v>
      </c>
      <c r="N45" s="43"/>
      <c r="O45" s="43"/>
    </row>
    <row r="46" spans="2:15" x14ac:dyDescent="0.25">
      <c r="B46" s="42" t="s">
        <v>293</v>
      </c>
      <c r="C46" s="47">
        <v>5500</v>
      </c>
      <c r="D46" s="48">
        <v>0</v>
      </c>
      <c r="E46" s="47">
        <v>-2000</v>
      </c>
      <c r="F46" s="47">
        <v>3500</v>
      </c>
      <c r="G46" s="48">
        <v>0</v>
      </c>
      <c r="H46" s="48">
        <v>0</v>
      </c>
      <c r="I46" s="48">
        <v>0</v>
      </c>
      <c r="J46" s="48">
        <v>0</v>
      </c>
      <c r="K46" s="47">
        <v>25</v>
      </c>
      <c r="L46" s="47">
        <v>25</v>
      </c>
      <c r="M46" s="47">
        <v>3475</v>
      </c>
      <c r="N46" s="43"/>
      <c r="O46" s="43"/>
    </row>
    <row r="47" spans="2:15" x14ac:dyDescent="0.25">
      <c r="B47" s="42" t="s">
        <v>294</v>
      </c>
      <c r="C47" s="47">
        <v>864000</v>
      </c>
      <c r="D47" s="48">
        <v>0</v>
      </c>
      <c r="E47" s="48">
        <v>0</v>
      </c>
      <c r="F47" s="47">
        <v>864000</v>
      </c>
      <c r="G47" s="48">
        <v>0</v>
      </c>
      <c r="H47" s="47">
        <v>140382.22</v>
      </c>
      <c r="I47" s="48">
        <v>0</v>
      </c>
      <c r="J47" s="48">
        <v>0</v>
      </c>
      <c r="K47" s="47">
        <v>701911.1</v>
      </c>
      <c r="L47" s="47">
        <v>842293.32</v>
      </c>
      <c r="M47" s="47">
        <v>21706.68</v>
      </c>
      <c r="N47" s="43"/>
      <c r="O47" s="43"/>
    </row>
    <row r="48" spans="2:15" x14ac:dyDescent="0.25">
      <c r="B48" s="42" t="s">
        <v>295</v>
      </c>
      <c r="C48" s="47">
        <v>282000</v>
      </c>
      <c r="D48" s="47">
        <v>1502320</v>
      </c>
      <c r="E48" s="47">
        <v>-55600</v>
      </c>
      <c r="F48" s="47">
        <v>1728720</v>
      </c>
      <c r="G48" s="48">
        <v>0</v>
      </c>
      <c r="H48" s="48">
        <v>0</v>
      </c>
      <c r="I48" s="48">
        <v>0</v>
      </c>
      <c r="J48" s="48">
        <v>0</v>
      </c>
      <c r="K48" s="47">
        <v>12720</v>
      </c>
      <c r="L48" s="47">
        <v>12720</v>
      </c>
      <c r="M48" s="47">
        <v>1716000</v>
      </c>
      <c r="N48" s="43"/>
      <c r="O48" s="43"/>
    </row>
    <row r="49" spans="2:15" x14ac:dyDescent="0.25">
      <c r="B49" s="42" t="s">
        <v>296</v>
      </c>
      <c r="C49" s="47">
        <v>18000</v>
      </c>
      <c r="D49" s="47">
        <v>1800</v>
      </c>
      <c r="E49" s="48">
        <v>0</v>
      </c>
      <c r="F49" s="47">
        <v>19800</v>
      </c>
      <c r="G49" s="48">
        <v>0</v>
      </c>
      <c r="H49" s="48">
        <v>0</v>
      </c>
      <c r="I49" s="48">
        <v>0</v>
      </c>
      <c r="J49" s="48">
        <v>0</v>
      </c>
      <c r="K49" s="47">
        <v>11800</v>
      </c>
      <c r="L49" s="47">
        <v>11800</v>
      </c>
      <c r="M49" s="47">
        <v>8000</v>
      </c>
      <c r="N49" s="43"/>
      <c r="O49" s="43"/>
    </row>
    <row r="50" spans="2:15" x14ac:dyDescent="0.25">
      <c r="B50" s="42" t="s">
        <v>297</v>
      </c>
      <c r="C50" s="48">
        <v>0</v>
      </c>
      <c r="D50" s="47">
        <v>74767</v>
      </c>
      <c r="E50" s="48">
        <v>0</v>
      </c>
      <c r="F50" s="47">
        <v>74767</v>
      </c>
      <c r="G50" s="48">
        <v>0</v>
      </c>
      <c r="H50" s="48">
        <v>0</v>
      </c>
      <c r="I50" s="48">
        <v>0</v>
      </c>
      <c r="J50" s="48">
        <v>0</v>
      </c>
      <c r="K50" s="47">
        <v>71606.210000000006</v>
      </c>
      <c r="L50" s="47">
        <v>71606.210000000006</v>
      </c>
      <c r="M50" s="47">
        <v>3160.79</v>
      </c>
      <c r="N50" s="43"/>
      <c r="O50" s="43"/>
    </row>
    <row r="51" spans="2:15" x14ac:dyDescent="0.25">
      <c r="B51" s="42" t="s">
        <v>298</v>
      </c>
      <c r="C51" s="48">
        <v>0</v>
      </c>
      <c r="D51" s="47">
        <v>5000</v>
      </c>
      <c r="E51" s="48">
        <v>0</v>
      </c>
      <c r="F51" s="47">
        <v>5000</v>
      </c>
      <c r="G51" s="48">
        <v>0</v>
      </c>
      <c r="H51" s="48">
        <v>0</v>
      </c>
      <c r="I51" s="48">
        <v>0</v>
      </c>
      <c r="J51" s="48">
        <v>0</v>
      </c>
      <c r="K51" s="47">
        <v>3650</v>
      </c>
      <c r="L51" s="47">
        <v>3650</v>
      </c>
      <c r="M51" s="47">
        <v>1350</v>
      </c>
      <c r="N51" s="43"/>
      <c r="O51" s="43"/>
    </row>
    <row r="52" spans="2:15" x14ac:dyDescent="0.25">
      <c r="B52" s="42" t="s">
        <v>299</v>
      </c>
      <c r="C52" s="48">
        <v>0</v>
      </c>
      <c r="D52" s="47">
        <v>505480</v>
      </c>
      <c r="E52" s="48">
        <v>0</v>
      </c>
      <c r="F52" s="47">
        <v>505480</v>
      </c>
      <c r="G52" s="48">
        <v>0</v>
      </c>
      <c r="H52" s="47">
        <v>151380</v>
      </c>
      <c r="I52" s="48">
        <v>0</v>
      </c>
      <c r="J52" s="48">
        <v>0</v>
      </c>
      <c r="K52" s="47">
        <v>278980</v>
      </c>
      <c r="L52" s="47">
        <v>430360</v>
      </c>
      <c r="M52" s="47">
        <v>75120</v>
      </c>
      <c r="N52" s="43"/>
      <c r="O52" s="43"/>
    </row>
    <row r="53" spans="2:15" x14ac:dyDescent="0.25">
      <c r="B53" s="42" t="s">
        <v>300</v>
      </c>
      <c r="C53" s="47">
        <v>259008</v>
      </c>
      <c r="D53" s="47">
        <v>208000</v>
      </c>
      <c r="E53" s="48">
        <v>0</v>
      </c>
      <c r="F53" s="47">
        <v>467008</v>
      </c>
      <c r="G53" s="48">
        <v>0</v>
      </c>
      <c r="H53" s="47">
        <v>272344.8</v>
      </c>
      <c r="I53" s="48">
        <v>0</v>
      </c>
      <c r="J53" s="47">
        <v>4192.5</v>
      </c>
      <c r="K53" s="47">
        <v>190339.5</v>
      </c>
      <c r="L53" s="47">
        <v>466876.8</v>
      </c>
      <c r="M53" s="47">
        <v>131.19999999999999</v>
      </c>
      <c r="N53" s="43"/>
      <c r="O53" s="43"/>
    </row>
    <row r="54" spans="2:15" x14ac:dyDescent="0.25">
      <c r="B54" s="42" t="s">
        <v>301</v>
      </c>
      <c r="C54" s="47">
        <v>37000</v>
      </c>
      <c r="D54" s="47">
        <v>25000</v>
      </c>
      <c r="E54" s="48">
        <v>0</v>
      </c>
      <c r="F54" s="47">
        <v>62000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7">
        <v>0</v>
      </c>
      <c r="M54" s="47">
        <v>62000</v>
      </c>
      <c r="N54" s="43"/>
      <c r="O54" s="43"/>
    </row>
    <row r="55" spans="2:15" x14ac:dyDescent="0.25">
      <c r="B55" s="42" t="s">
        <v>302</v>
      </c>
      <c r="C55" s="47">
        <v>404000</v>
      </c>
      <c r="D55" s="47">
        <v>268350</v>
      </c>
      <c r="E55" s="47">
        <v>-25850</v>
      </c>
      <c r="F55" s="47">
        <v>646500</v>
      </c>
      <c r="G55" s="48">
        <v>0</v>
      </c>
      <c r="H55" s="47">
        <v>57488.4</v>
      </c>
      <c r="I55" s="48">
        <v>0</v>
      </c>
      <c r="J55" s="47">
        <v>11198.96</v>
      </c>
      <c r="K55" s="47">
        <v>388705.11</v>
      </c>
      <c r="L55" s="47">
        <v>457392.47</v>
      </c>
      <c r="M55" s="47">
        <v>189107.53</v>
      </c>
      <c r="N55" s="43"/>
      <c r="O55" s="43"/>
    </row>
    <row r="56" spans="2:15" x14ac:dyDescent="0.25">
      <c r="B56" s="42" t="s">
        <v>303</v>
      </c>
      <c r="C56" s="48">
        <v>0</v>
      </c>
      <c r="D56" s="47">
        <v>503600</v>
      </c>
      <c r="E56" s="48">
        <v>0</v>
      </c>
      <c r="F56" s="47">
        <v>503600</v>
      </c>
      <c r="G56" s="48">
        <v>0</v>
      </c>
      <c r="H56" s="48">
        <v>0</v>
      </c>
      <c r="I56" s="48">
        <v>0</v>
      </c>
      <c r="J56" s="48">
        <v>0</v>
      </c>
      <c r="K56" s="47">
        <v>106789.2</v>
      </c>
      <c r="L56" s="47">
        <v>106789.2</v>
      </c>
      <c r="M56" s="47">
        <v>396810.8</v>
      </c>
      <c r="N56" s="43"/>
      <c r="O56" s="43"/>
    </row>
    <row r="57" spans="2:15" x14ac:dyDescent="0.25">
      <c r="B57" s="42" t="s">
        <v>304</v>
      </c>
      <c r="C57" s="47">
        <v>8400</v>
      </c>
      <c r="D57" s="47">
        <v>40000</v>
      </c>
      <c r="E57" s="48">
        <v>0</v>
      </c>
      <c r="F57" s="47">
        <v>48400</v>
      </c>
      <c r="G57" s="48">
        <v>0</v>
      </c>
      <c r="H57" s="48">
        <v>0</v>
      </c>
      <c r="I57" s="48">
        <v>0</v>
      </c>
      <c r="J57" s="48">
        <v>0</v>
      </c>
      <c r="K57" s="47">
        <v>19851.55</v>
      </c>
      <c r="L57" s="47">
        <v>19851.55</v>
      </c>
      <c r="M57" s="47">
        <v>28548.45</v>
      </c>
      <c r="N57" s="43"/>
      <c r="O57" s="43"/>
    </row>
    <row r="58" spans="2:15" x14ac:dyDescent="0.25">
      <c r="B58" s="42" t="s">
        <v>305</v>
      </c>
      <c r="C58" s="47">
        <v>480800</v>
      </c>
      <c r="D58" s="47">
        <v>490905</v>
      </c>
      <c r="E58" s="47">
        <v>-156805</v>
      </c>
      <c r="F58" s="47">
        <v>814900</v>
      </c>
      <c r="G58" s="48">
        <v>0</v>
      </c>
      <c r="H58" s="47">
        <v>0.01</v>
      </c>
      <c r="I58" s="48">
        <v>0</v>
      </c>
      <c r="J58" s="48">
        <v>0</v>
      </c>
      <c r="K58" s="47">
        <v>601692.14</v>
      </c>
      <c r="L58" s="47">
        <v>601692.15</v>
      </c>
      <c r="M58" s="47">
        <v>213207.85</v>
      </c>
      <c r="N58" s="43"/>
      <c r="O58" s="43"/>
    </row>
    <row r="59" spans="2:15" x14ac:dyDescent="0.25">
      <c r="B59" s="42" t="s">
        <v>306</v>
      </c>
      <c r="C59" s="47">
        <v>10000</v>
      </c>
      <c r="D59" s="47">
        <v>203634</v>
      </c>
      <c r="E59" s="48">
        <v>0</v>
      </c>
      <c r="F59" s="47">
        <v>213634</v>
      </c>
      <c r="G59" s="48">
        <v>0</v>
      </c>
      <c r="H59" s="48">
        <v>0</v>
      </c>
      <c r="I59" s="48">
        <v>0</v>
      </c>
      <c r="J59" s="48">
        <v>0</v>
      </c>
      <c r="K59" s="47">
        <v>168114</v>
      </c>
      <c r="L59" s="47">
        <v>168114</v>
      </c>
      <c r="M59" s="47">
        <v>45520</v>
      </c>
      <c r="N59" s="43"/>
      <c r="O59" s="43"/>
    </row>
    <row r="60" spans="2:15" x14ac:dyDescent="0.25">
      <c r="B60" s="42" t="s">
        <v>307</v>
      </c>
      <c r="C60" s="47">
        <v>6500</v>
      </c>
      <c r="D60" s="47">
        <v>5750</v>
      </c>
      <c r="E60" s="48">
        <v>0</v>
      </c>
      <c r="F60" s="47">
        <v>12250</v>
      </c>
      <c r="G60" s="48">
        <v>0</v>
      </c>
      <c r="H60" s="48">
        <v>0</v>
      </c>
      <c r="I60" s="48">
        <v>0</v>
      </c>
      <c r="J60" s="48">
        <v>0</v>
      </c>
      <c r="K60" s="47">
        <v>3750</v>
      </c>
      <c r="L60" s="47">
        <v>3750</v>
      </c>
      <c r="M60" s="47">
        <v>8500</v>
      </c>
      <c r="N60" s="43"/>
      <c r="O60" s="43"/>
    </row>
    <row r="61" spans="2:15" x14ac:dyDescent="0.25">
      <c r="B61" s="42" t="s">
        <v>308</v>
      </c>
      <c r="C61" s="47">
        <v>28000</v>
      </c>
      <c r="D61" s="47">
        <v>17000</v>
      </c>
      <c r="E61" s="48">
        <v>0</v>
      </c>
      <c r="F61" s="47">
        <v>45000</v>
      </c>
      <c r="G61" s="48">
        <v>0</v>
      </c>
      <c r="H61" s="48">
        <v>0</v>
      </c>
      <c r="I61" s="48">
        <v>0</v>
      </c>
      <c r="J61" s="48">
        <v>0</v>
      </c>
      <c r="K61" s="47">
        <v>23780</v>
      </c>
      <c r="L61" s="47">
        <v>23780</v>
      </c>
      <c r="M61" s="47">
        <v>21220</v>
      </c>
      <c r="N61" s="43"/>
      <c r="O61" s="43"/>
    </row>
    <row r="62" spans="2:15" x14ac:dyDescent="0.25">
      <c r="B62" s="42" t="s">
        <v>309</v>
      </c>
      <c r="C62" s="47">
        <v>462000</v>
      </c>
      <c r="D62" s="47">
        <v>591000</v>
      </c>
      <c r="E62" s="47">
        <v>-61600</v>
      </c>
      <c r="F62" s="47">
        <v>991400</v>
      </c>
      <c r="G62" s="47">
        <v>8345</v>
      </c>
      <c r="H62" s="47">
        <v>26121.599999999999</v>
      </c>
      <c r="I62" s="48">
        <v>0</v>
      </c>
      <c r="J62" s="47">
        <v>16510</v>
      </c>
      <c r="K62" s="47">
        <v>578667.09</v>
      </c>
      <c r="L62" s="47">
        <v>629643.68999999994</v>
      </c>
      <c r="M62" s="47">
        <v>361756.31</v>
      </c>
      <c r="N62" s="43"/>
      <c r="O62" s="43"/>
    </row>
    <row r="63" spans="2:15" x14ac:dyDescent="0.25">
      <c r="B63" s="42" t="s">
        <v>310</v>
      </c>
      <c r="C63" s="47">
        <v>58000</v>
      </c>
      <c r="D63" s="47">
        <v>112908</v>
      </c>
      <c r="E63" s="48">
        <v>0</v>
      </c>
      <c r="F63" s="47">
        <v>170908</v>
      </c>
      <c r="G63" s="48">
        <v>0</v>
      </c>
      <c r="H63" s="47">
        <v>12180</v>
      </c>
      <c r="I63" s="48">
        <v>0</v>
      </c>
      <c r="J63" s="48">
        <v>0</v>
      </c>
      <c r="K63" s="47">
        <v>72422</v>
      </c>
      <c r="L63" s="47">
        <v>84602</v>
      </c>
      <c r="M63" s="47">
        <v>86306</v>
      </c>
      <c r="N63" s="43"/>
      <c r="O63" s="43"/>
    </row>
    <row r="64" spans="2:15" x14ac:dyDescent="0.25">
      <c r="B64" s="42" t="s">
        <v>311</v>
      </c>
      <c r="C64" s="47">
        <v>33000</v>
      </c>
      <c r="D64" s="47">
        <v>205000</v>
      </c>
      <c r="E64" s="48">
        <v>0</v>
      </c>
      <c r="F64" s="47">
        <v>238000</v>
      </c>
      <c r="G64" s="48">
        <v>0</v>
      </c>
      <c r="H64" s="48">
        <v>0</v>
      </c>
      <c r="I64" s="48">
        <v>0</v>
      </c>
      <c r="J64" s="48">
        <v>0</v>
      </c>
      <c r="K64" s="47">
        <v>37900</v>
      </c>
      <c r="L64" s="47">
        <v>37900</v>
      </c>
      <c r="M64" s="47">
        <v>200100</v>
      </c>
      <c r="N64" s="43"/>
      <c r="O64" s="43"/>
    </row>
    <row r="65" spans="2:15" x14ac:dyDescent="0.25">
      <c r="B65" s="42" t="s">
        <v>312</v>
      </c>
      <c r="C65" s="47">
        <v>941900</v>
      </c>
      <c r="D65" s="47">
        <v>404660</v>
      </c>
      <c r="E65" s="47">
        <v>-32720</v>
      </c>
      <c r="F65" s="47">
        <v>1313840</v>
      </c>
      <c r="G65" s="47">
        <v>1392</v>
      </c>
      <c r="H65" s="47">
        <v>619586.02</v>
      </c>
      <c r="I65" s="48">
        <v>0</v>
      </c>
      <c r="J65" s="47">
        <v>1522.26</v>
      </c>
      <c r="K65" s="47">
        <v>572707.75</v>
      </c>
      <c r="L65" s="47">
        <v>1195208.03</v>
      </c>
      <c r="M65" s="47">
        <v>118631.97</v>
      </c>
      <c r="N65" s="43"/>
      <c r="O65" s="43"/>
    </row>
    <row r="66" spans="2:15" x14ac:dyDescent="0.25">
      <c r="B66" s="42" t="s">
        <v>313</v>
      </c>
      <c r="C66" s="47">
        <v>7000</v>
      </c>
      <c r="D66" s="47">
        <v>10000</v>
      </c>
      <c r="E66" s="47">
        <v>-2360</v>
      </c>
      <c r="F66" s="47">
        <v>14640</v>
      </c>
      <c r="G66" s="48">
        <v>0</v>
      </c>
      <c r="H66" s="48">
        <v>0</v>
      </c>
      <c r="I66" s="48">
        <v>0</v>
      </c>
      <c r="J66" s="48">
        <v>0</v>
      </c>
      <c r="K66" s="47">
        <v>4640</v>
      </c>
      <c r="L66" s="47">
        <v>4640</v>
      </c>
      <c r="M66" s="47">
        <v>10000</v>
      </c>
      <c r="N66" s="43"/>
      <c r="O66" s="43"/>
    </row>
    <row r="67" spans="2:15" x14ac:dyDescent="0.25">
      <c r="B67" s="42" t="s">
        <v>314</v>
      </c>
      <c r="C67" s="47">
        <v>332550</v>
      </c>
      <c r="D67" s="47">
        <v>102218.42</v>
      </c>
      <c r="E67" s="47">
        <v>-2500</v>
      </c>
      <c r="F67" s="47">
        <v>432268.42</v>
      </c>
      <c r="G67" s="48">
        <v>0</v>
      </c>
      <c r="H67" s="47">
        <v>13407</v>
      </c>
      <c r="I67" s="48">
        <v>0</v>
      </c>
      <c r="J67" s="48">
        <v>0</v>
      </c>
      <c r="K67" s="47">
        <v>244127.78</v>
      </c>
      <c r="L67" s="47">
        <v>257534.78</v>
      </c>
      <c r="M67" s="47">
        <v>174733.64</v>
      </c>
      <c r="N67" s="43"/>
      <c r="O67" s="43"/>
    </row>
    <row r="68" spans="2:15" x14ac:dyDescent="0.25">
      <c r="B68" s="42" t="s">
        <v>315</v>
      </c>
      <c r="C68" s="48">
        <v>0</v>
      </c>
      <c r="D68" s="47">
        <v>7550</v>
      </c>
      <c r="E68" s="48">
        <v>0</v>
      </c>
      <c r="F68" s="47">
        <v>7550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7">
        <v>0</v>
      </c>
      <c r="M68" s="47">
        <v>7550</v>
      </c>
      <c r="N68" s="43"/>
      <c r="O68" s="43"/>
    </row>
    <row r="69" spans="2:15" x14ac:dyDescent="0.25">
      <c r="B69" s="42" t="s">
        <v>316</v>
      </c>
      <c r="C69" s="47">
        <v>3449952.35</v>
      </c>
      <c r="D69" s="47">
        <v>4831030.53</v>
      </c>
      <c r="E69" s="47">
        <v>-2856460</v>
      </c>
      <c r="F69" s="47">
        <v>5424522.8799999999</v>
      </c>
      <c r="G69" s="48">
        <v>0</v>
      </c>
      <c r="H69" s="47">
        <v>88815.1</v>
      </c>
      <c r="I69" s="48">
        <v>0</v>
      </c>
      <c r="J69" s="47">
        <v>1230.06</v>
      </c>
      <c r="K69" s="47">
        <v>3588518.18</v>
      </c>
      <c r="L69" s="47">
        <v>3678563.34</v>
      </c>
      <c r="M69" s="47">
        <v>1745959.54</v>
      </c>
      <c r="N69" s="43"/>
      <c r="O69" s="43"/>
    </row>
    <row r="70" spans="2:15" x14ac:dyDescent="0.25">
      <c r="B70" s="42" t="s">
        <v>317</v>
      </c>
      <c r="C70" s="48">
        <v>0</v>
      </c>
      <c r="D70" s="47">
        <v>56000</v>
      </c>
      <c r="E70" s="48">
        <v>0</v>
      </c>
      <c r="F70" s="47">
        <v>56000</v>
      </c>
      <c r="G70" s="48">
        <v>0</v>
      </c>
      <c r="H70" s="48">
        <v>0</v>
      </c>
      <c r="I70" s="48">
        <v>0</v>
      </c>
      <c r="J70" s="48">
        <v>0</v>
      </c>
      <c r="K70" s="47">
        <v>52996</v>
      </c>
      <c r="L70" s="47">
        <v>52996</v>
      </c>
      <c r="M70" s="47">
        <v>3004</v>
      </c>
      <c r="N70" s="43"/>
      <c r="O70" s="43"/>
    </row>
    <row r="71" spans="2:15" x14ac:dyDescent="0.25">
      <c r="B71" s="42" t="s">
        <v>318</v>
      </c>
      <c r="C71" s="47">
        <v>30000</v>
      </c>
      <c r="D71" s="48">
        <v>0</v>
      </c>
      <c r="E71" s="48">
        <v>0</v>
      </c>
      <c r="F71" s="47">
        <v>30000</v>
      </c>
      <c r="G71" s="48">
        <v>0</v>
      </c>
      <c r="H71" s="48">
        <v>0</v>
      </c>
      <c r="I71" s="48">
        <v>0</v>
      </c>
      <c r="J71" s="48">
        <v>0</v>
      </c>
      <c r="K71" s="47">
        <v>5000</v>
      </c>
      <c r="L71" s="47">
        <v>5000</v>
      </c>
      <c r="M71" s="47">
        <v>25000</v>
      </c>
      <c r="N71" s="43"/>
      <c r="O71" s="43"/>
    </row>
    <row r="72" spans="2:15" x14ac:dyDescent="0.25">
      <c r="B72" s="42" t="s">
        <v>319</v>
      </c>
      <c r="C72" s="47">
        <v>12000</v>
      </c>
      <c r="D72" s="47">
        <v>2000</v>
      </c>
      <c r="E72" s="48">
        <v>0</v>
      </c>
      <c r="F72" s="47">
        <v>14000</v>
      </c>
      <c r="G72" s="48">
        <v>0</v>
      </c>
      <c r="H72" s="47">
        <v>844</v>
      </c>
      <c r="I72" s="48">
        <v>0</v>
      </c>
      <c r="J72" s="48">
        <v>0</v>
      </c>
      <c r="K72" s="47">
        <v>5372.49</v>
      </c>
      <c r="L72" s="47">
        <v>6216.49</v>
      </c>
      <c r="M72" s="47">
        <v>7783.51</v>
      </c>
      <c r="N72" s="43"/>
      <c r="O72" s="43"/>
    </row>
    <row r="73" spans="2:15" x14ac:dyDescent="0.25">
      <c r="B73" s="42" t="s">
        <v>320</v>
      </c>
      <c r="C73" s="47">
        <v>35000</v>
      </c>
      <c r="D73" s="47">
        <v>9040848.9399999995</v>
      </c>
      <c r="E73" s="47">
        <v>-31000</v>
      </c>
      <c r="F73" s="47">
        <v>9044848.9399999995</v>
      </c>
      <c r="G73" s="48">
        <v>0</v>
      </c>
      <c r="H73" s="47">
        <v>6816.39</v>
      </c>
      <c r="I73" s="48">
        <v>0</v>
      </c>
      <c r="J73" s="47">
        <v>901959.33</v>
      </c>
      <c r="K73" s="47">
        <v>7124930.4199999999</v>
      </c>
      <c r="L73" s="47">
        <v>8033706.1399999997</v>
      </c>
      <c r="M73" s="47">
        <v>1011142.8</v>
      </c>
      <c r="N73" s="43"/>
      <c r="O73" s="43"/>
    </row>
    <row r="74" spans="2:15" x14ac:dyDescent="0.25">
      <c r="B74" s="42" t="s">
        <v>321</v>
      </c>
      <c r="C74" s="47">
        <v>10759955.560000001</v>
      </c>
      <c r="D74" s="48">
        <v>0</v>
      </c>
      <c r="E74" s="47">
        <v>-7931898.9400000004</v>
      </c>
      <c r="F74" s="47">
        <v>2828056.62</v>
      </c>
      <c r="G74" s="48">
        <v>0</v>
      </c>
      <c r="H74" s="47">
        <v>1118145.42</v>
      </c>
      <c r="I74" s="48">
        <v>0</v>
      </c>
      <c r="J74" s="48">
        <v>0</v>
      </c>
      <c r="K74" s="47">
        <v>1664493</v>
      </c>
      <c r="L74" s="47">
        <v>2782638.42</v>
      </c>
      <c r="M74" s="47">
        <v>45418.2</v>
      </c>
      <c r="N74" s="43"/>
      <c r="O74" s="43"/>
    </row>
    <row r="75" spans="2:15" x14ac:dyDescent="0.25">
      <c r="B75" s="42" t="s">
        <v>322</v>
      </c>
      <c r="C75" s="47">
        <v>24206499.989999998</v>
      </c>
      <c r="D75" s="47">
        <v>5200000</v>
      </c>
      <c r="E75" s="47">
        <v>-2600000</v>
      </c>
      <c r="F75" s="47">
        <v>26806499.989999998</v>
      </c>
      <c r="G75" s="48">
        <v>0</v>
      </c>
      <c r="H75" s="47">
        <v>4665146.0199999996</v>
      </c>
      <c r="I75" s="48">
        <v>0</v>
      </c>
      <c r="J75" s="48">
        <v>0</v>
      </c>
      <c r="K75" s="47">
        <v>22141353.969999999</v>
      </c>
      <c r="L75" s="47">
        <v>26806499.989999998</v>
      </c>
      <c r="M75" s="47">
        <v>0</v>
      </c>
      <c r="N75" s="43"/>
      <c r="O75" s="43"/>
    </row>
    <row r="76" spans="2:15" x14ac:dyDescent="0.25">
      <c r="B76" s="42" t="s">
        <v>323</v>
      </c>
      <c r="C76" s="47">
        <v>1902000</v>
      </c>
      <c r="D76" s="47">
        <v>16800213.469999999</v>
      </c>
      <c r="E76" s="47">
        <v>-1616580</v>
      </c>
      <c r="F76" s="47">
        <v>17085633.469999999</v>
      </c>
      <c r="G76" s="48">
        <v>0</v>
      </c>
      <c r="H76" s="47">
        <v>2870364.23</v>
      </c>
      <c r="I76" s="48">
        <v>0</v>
      </c>
      <c r="J76" s="47">
        <v>12233.26</v>
      </c>
      <c r="K76" s="47">
        <v>10956477.189999999</v>
      </c>
      <c r="L76" s="47">
        <v>13839074.68</v>
      </c>
      <c r="M76" s="47">
        <v>3246558.79</v>
      </c>
      <c r="N76" s="43"/>
      <c r="O76" s="43"/>
    </row>
    <row r="77" spans="2:15" x14ac:dyDescent="0.25">
      <c r="B77" s="42" t="s">
        <v>324</v>
      </c>
      <c r="C77" s="47">
        <v>1248000</v>
      </c>
      <c r="D77" s="47">
        <v>86000</v>
      </c>
      <c r="E77" s="48">
        <v>0</v>
      </c>
      <c r="F77" s="47">
        <v>1334000</v>
      </c>
      <c r="G77" s="48">
        <v>0</v>
      </c>
      <c r="H77" s="47">
        <v>432260.4</v>
      </c>
      <c r="I77" s="48">
        <v>0</v>
      </c>
      <c r="J77" s="48">
        <v>0</v>
      </c>
      <c r="K77" s="47">
        <v>636980</v>
      </c>
      <c r="L77" s="47">
        <v>1069240.3999999999</v>
      </c>
      <c r="M77" s="47">
        <v>264759.59999999998</v>
      </c>
      <c r="N77" s="43"/>
      <c r="O77" s="43"/>
    </row>
    <row r="78" spans="2:15" x14ac:dyDescent="0.25">
      <c r="B78" s="42" t="s">
        <v>325</v>
      </c>
      <c r="C78" s="47">
        <v>1276738.68</v>
      </c>
      <c r="D78" s="48">
        <v>0</v>
      </c>
      <c r="E78" s="48">
        <v>0</v>
      </c>
      <c r="F78" s="47">
        <v>1276738.68</v>
      </c>
      <c r="G78" s="48">
        <v>0</v>
      </c>
      <c r="H78" s="47">
        <v>277074.78999999998</v>
      </c>
      <c r="I78" s="48">
        <v>0</v>
      </c>
      <c r="J78" s="48">
        <v>0</v>
      </c>
      <c r="K78" s="47">
        <v>999663.56</v>
      </c>
      <c r="L78" s="47">
        <v>1276738.3500000001</v>
      </c>
      <c r="M78" s="47">
        <v>0.33</v>
      </c>
      <c r="N78" s="43"/>
      <c r="O78" s="43"/>
    </row>
    <row r="79" spans="2:15" x14ac:dyDescent="0.25">
      <c r="B79" s="42" t="s">
        <v>326</v>
      </c>
      <c r="C79" s="48">
        <v>0</v>
      </c>
      <c r="D79" s="47">
        <v>234790.32</v>
      </c>
      <c r="E79" s="48">
        <v>0</v>
      </c>
      <c r="F79" s="47">
        <v>234790.32</v>
      </c>
      <c r="G79" s="48">
        <v>0</v>
      </c>
      <c r="H79" s="48">
        <v>0</v>
      </c>
      <c r="I79" s="48">
        <v>0</v>
      </c>
      <c r="J79" s="48">
        <v>0</v>
      </c>
      <c r="K79" s="47">
        <v>234790.32</v>
      </c>
      <c r="L79" s="47">
        <v>234790.32</v>
      </c>
      <c r="M79" s="47">
        <v>0</v>
      </c>
      <c r="N79" s="43"/>
      <c r="O79" s="43"/>
    </row>
    <row r="80" spans="2:15" x14ac:dyDescent="0.25">
      <c r="B80" s="42" t="s">
        <v>327</v>
      </c>
      <c r="C80" s="47">
        <v>9099497.9900000002</v>
      </c>
      <c r="D80" s="47">
        <v>89202</v>
      </c>
      <c r="E80" s="48">
        <v>0</v>
      </c>
      <c r="F80" s="47">
        <v>9188699.9900000002</v>
      </c>
      <c r="G80" s="48">
        <v>0</v>
      </c>
      <c r="H80" s="48">
        <v>0</v>
      </c>
      <c r="I80" s="48">
        <v>0</v>
      </c>
      <c r="J80" s="47">
        <v>1379292</v>
      </c>
      <c r="K80" s="47">
        <v>4872019.5</v>
      </c>
      <c r="L80" s="47">
        <v>6251311.5</v>
      </c>
      <c r="M80" s="47">
        <v>2937388.49</v>
      </c>
      <c r="N80" s="43"/>
      <c r="O80" s="43"/>
    </row>
    <row r="81" spans="2:15" x14ac:dyDescent="0.25">
      <c r="B81" s="42" t="s">
        <v>328</v>
      </c>
      <c r="C81" s="47">
        <v>36000</v>
      </c>
      <c r="D81" s="47">
        <v>123070</v>
      </c>
      <c r="E81" s="47">
        <v>-8500</v>
      </c>
      <c r="F81" s="47">
        <v>150570</v>
      </c>
      <c r="G81" s="47">
        <v>8690</v>
      </c>
      <c r="H81" s="48">
        <v>0</v>
      </c>
      <c r="I81" s="48">
        <v>0</v>
      </c>
      <c r="J81" s="48">
        <v>0</v>
      </c>
      <c r="K81" s="47">
        <v>75540</v>
      </c>
      <c r="L81" s="47">
        <v>84230</v>
      </c>
      <c r="M81" s="47">
        <v>66340</v>
      </c>
      <c r="N81" s="43"/>
      <c r="O81" s="43"/>
    </row>
    <row r="82" spans="2:15" x14ac:dyDescent="0.25">
      <c r="B82" s="42" t="s">
        <v>329</v>
      </c>
      <c r="C82" s="48">
        <v>0</v>
      </c>
      <c r="D82" s="47">
        <v>425480</v>
      </c>
      <c r="E82" s="47">
        <v>-1980</v>
      </c>
      <c r="F82" s="47">
        <v>423500</v>
      </c>
      <c r="G82" s="47">
        <v>3590</v>
      </c>
      <c r="H82" s="48">
        <v>0</v>
      </c>
      <c r="I82" s="48">
        <v>0</v>
      </c>
      <c r="J82" s="47">
        <v>160020</v>
      </c>
      <c r="K82" s="47">
        <v>63440</v>
      </c>
      <c r="L82" s="47">
        <v>227050</v>
      </c>
      <c r="M82" s="47">
        <v>196450</v>
      </c>
      <c r="N82" s="43"/>
      <c r="O82" s="43"/>
    </row>
    <row r="83" spans="2:15" x14ac:dyDescent="0.25">
      <c r="B83" s="42" t="s">
        <v>330</v>
      </c>
      <c r="C83" s="47">
        <v>21000</v>
      </c>
      <c r="D83" s="47">
        <v>811890.07</v>
      </c>
      <c r="E83" s="47">
        <v>-50000</v>
      </c>
      <c r="F83" s="47">
        <v>782890.07</v>
      </c>
      <c r="G83" s="48">
        <v>0</v>
      </c>
      <c r="H83" s="47">
        <v>37990</v>
      </c>
      <c r="I83" s="48">
        <v>0</v>
      </c>
      <c r="J83" s="47">
        <v>50700</v>
      </c>
      <c r="K83" s="47">
        <v>173920</v>
      </c>
      <c r="L83" s="47">
        <v>262610</v>
      </c>
      <c r="M83" s="47">
        <v>520280.07</v>
      </c>
      <c r="N83" s="43"/>
      <c r="O83" s="43"/>
    </row>
    <row r="84" spans="2:15" x14ac:dyDescent="0.25">
      <c r="B84" s="42" t="s">
        <v>331</v>
      </c>
      <c r="C84" s="48">
        <v>0</v>
      </c>
      <c r="D84" s="47">
        <v>89340</v>
      </c>
      <c r="E84" s="48">
        <v>0</v>
      </c>
      <c r="F84" s="47">
        <v>89340</v>
      </c>
      <c r="G84" s="48">
        <v>0</v>
      </c>
      <c r="H84" s="48">
        <v>0</v>
      </c>
      <c r="I84" s="48">
        <v>0</v>
      </c>
      <c r="J84" s="48">
        <v>0</v>
      </c>
      <c r="K84" s="47">
        <v>53940</v>
      </c>
      <c r="L84" s="47">
        <v>53940</v>
      </c>
      <c r="M84" s="47">
        <v>35400</v>
      </c>
      <c r="N84" s="43"/>
      <c r="O84" s="43"/>
    </row>
    <row r="85" spans="2:15" x14ac:dyDescent="0.25">
      <c r="B85" s="42" t="s">
        <v>332</v>
      </c>
      <c r="C85" s="47">
        <v>10000</v>
      </c>
      <c r="D85" s="48">
        <v>0</v>
      </c>
      <c r="E85" s="47">
        <v>-10000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7">
        <v>0</v>
      </c>
      <c r="M85" s="47">
        <v>0</v>
      </c>
      <c r="N85" s="43"/>
      <c r="O85" s="43"/>
    </row>
    <row r="86" spans="2:15" x14ac:dyDescent="0.25">
      <c r="B86" s="42" t="s">
        <v>333</v>
      </c>
      <c r="C86" s="48">
        <v>0</v>
      </c>
      <c r="D86" s="47">
        <v>1000000</v>
      </c>
      <c r="E86" s="48">
        <v>0</v>
      </c>
      <c r="F86" s="47">
        <v>1000000</v>
      </c>
      <c r="G86" s="48">
        <v>0</v>
      </c>
      <c r="H86" s="48">
        <v>0</v>
      </c>
      <c r="I86" s="48">
        <v>0</v>
      </c>
      <c r="J86" s="48">
        <v>0</v>
      </c>
      <c r="K86" s="47">
        <v>1000000</v>
      </c>
      <c r="L86" s="47">
        <v>1000000</v>
      </c>
      <c r="M86" s="47">
        <v>0</v>
      </c>
      <c r="N86" s="43"/>
      <c r="O86" s="43"/>
    </row>
    <row r="87" spans="2:15" x14ac:dyDescent="0.25">
      <c r="B87" s="42" t="s">
        <v>334</v>
      </c>
      <c r="C87" s="48">
        <v>0</v>
      </c>
      <c r="D87" s="47">
        <v>19465</v>
      </c>
      <c r="E87" s="48">
        <v>0</v>
      </c>
      <c r="F87" s="47">
        <v>19465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7">
        <v>0</v>
      </c>
      <c r="M87" s="47">
        <v>19465</v>
      </c>
      <c r="N87" s="43"/>
      <c r="O87" s="43"/>
    </row>
    <row r="88" spans="2:15" x14ac:dyDescent="0.25">
      <c r="B88" s="42" t="s">
        <v>335</v>
      </c>
      <c r="C88" s="48">
        <v>0</v>
      </c>
      <c r="D88" s="47">
        <v>4640880</v>
      </c>
      <c r="E88" s="48">
        <v>0</v>
      </c>
      <c r="F88" s="47">
        <v>4640880</v>
      </c>
      <c r="G88" s="48">
        <v>0</v>
      </c>
      <c r="H88" s="48">
        <v>0</v>
      </c>
      <c r="I88" s="48">
        <v>0</v>
      </c>
      <c r="J88" s="47">
        <v>-385000</v>
      </c>
      <c r="K88" s="47">
        <v>4848560</v>
      </c>
      <c r="L88" s="47">
        <v>4463560</v>
      </c>
      <c r="M88" s="47">
        <v>177320</v>
      </c>
      <c r="N88" s="43"/>
      <c r="O88" s="43"/>
    </row>
    <row r="89" spans="2:15" x14ac:dyDescent="0.25">
      <c r="B89" s="42" t="s">
        <v>336</v>
      </c>
      <c r="C89" s="48">
        <v>0</v>
      </c>
      <c r="D89" s="47">
        <v>450000</v>
      </c>
      <c r="E89" s="48">
        <v>0</v>
      </c>
      <c r="F89" s="47">
        <v>450000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7">
        <v>0</v>
      </c>
      <c r="M89" s="47">
        <v>450000</v>
      </c>
      <c r="N89" s="43"/>
      <c r="O89" s="43"/>
    </row>
    <row r="90" spans="2:15" x14ac:dyDescent="0.25">
      <c r="B90" s="42" t="s">
        <v>337</v>
      </c>
      <c r="C90" s="47">
        <v>5000</v>
      </c>
      <c r="D90" s="47">
        <v>1615000</v>
      </c>
      <c r="E90" s="48">
        <v>0</v>
      </c>
      <c r="F90" s="47">
        <v>1620000</v>
      </c>
      <c r="G90" s="48">
        <v>0</v>
      </c>
      <c r="H90" s="47">
        <v>1916</v>
      </c>
      <c r="I90" s="48">
        <v>0</v>
      </c>
      <c r="J90" s="48">
        <v>0</v>
      </c>
      <c r="K90" s="48">
        <v>0</v>
      </c>
      <c r="L90" s="47">
        <v>1916</v>
      </c>
      <c r="M90" s="47">
        <v>1618084</v>
      </c>
      <c r="N90" s="43"/>
      <c r="O90" s="43"/>
    </row>
    <row r="91" spans="2:15" x14ac:dyDescent="0.25">
      <c r="B91" s="42" t="s">
        <v>338</v>
      </c>
      <c r="C91" s="48">
        <v>0</v>
      </c>
      <c r="D91" s="47">
        <v>310000</v>
      </c>
      <c r="E91" s="48">
        <v>0</v>
      </c>
      <c r="F91" s="47">
        <v>310000</v>
      </c>
      <c r="G91" s="48">
        <v>0</v>
      </c>
      <c r="H91" s="48">
        <v>0</v>
      </c>
      <c r="I91" s="48">
        <v>0</v>
      </c>
      <c r="J91" s="48">
        <v>0</v>
      </c>
      <c r="K91" s="47">
        <v>310000</v>
      </c>
      <c r="L91" s="47">
        <v>310000</v>
      </c>
      <c r="M91" s="47">
        <v>0</v>
      </c>
      <c r="N91" s="43"/>
      <c r="O91" s="43"/>
    </row>
    <row r="92" spans="2:15" x14ac:dyDescent="0.25">
      <c r="B92" s="42" t="s">
        <v>339</v>
      </c>
      <c r="C92" s="47">
        <v>35000</v>
      </c>
      <c r="D92" s="48">
        <v>0</v>
      </c>
      <c r="E92" s="47">
        <v>-35000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7">
        <v>0</v>
      </c>
      <c r="M92" s="47">
        <v>0</v>
      </c>
      <c r="N92" s="43"/>
      <c r="O92" s="43"/>
    </row>
    <row r="93" spans="2:15" x14ac:dyDescent="0.25">
      <c r="B93" s="42" t="s">
        <v>340</v>
      </c>
      <c r="C93" s="48">
        <v>0</v>
      </c>
      <c r="D93" s="47">
        <v>72700</v>
      </c>
      <c r="E93" s="48">
        <v>0</v>
      </c>
      <c r="F93" s="47">
        <v>72700</v>
      </c>
      <c r="G93" s="48">
        <v>0</v>
      </c>
      <c r="H93" s="48">
        <v>0</v>
      </c>
      <c r="I93" s="48">
        <v>0</v>
      </c>
      <c r="J93" s="47">
        <v>11500</v>
      </c>
      <c r="K93" s="47">
        <v>60170</v>
      </c>
      <c r="L93" s="47">
        <v>71670</v>
      </c>
      <c r="M93" s="47">
        <v>1030</v>
      </c>
      <c r="N93" s="43"/>
      <c r="O93" s="43"/>
    </row>
    <row r="94" spans="2:15" x14ac:dyDescent="0.25">
      <c r="B94" s="42" t="s">
        <v>341</v>
      </c>
      <c r="C94" s="48">
        <v>0</v>
      </c>
      <c r="D94" s="47">
        <v>573500</v>
      </c>
      <c r="E94" s="48">
        <v>0</v>
      </c>
      <c r="F94" s="47">
        <v>573500</v>
      </c>
      <c r="G94" s="48">
        <v>0</v>
      </c>
      <c r="H94" s="48">
        <v>0</v>
      </c>
      <c r="I94" s="48">
        <v>0</v>
      </c>
      <c r="J94" s="47">
        <v>32868.11</v>
      </c>
      <c r="K94" s="48">
        <v>0</v>
      </c>
      <c r="L94" s="47">
        <v>32868.11</v>
      </c>
      <c r="M94" s="47">
        <v>540631.89</v>
      </c>
      <c r="N94" s="43"/>
      <c r="O94" s="43"/>
    </row>
    <row r="95" spans="2:15" x14ac:dyDescent="0.25">
      <c r="B95" s="42" t="s">
        <v>342</v>
      </c>
      <c r="C95" s="48">
        <v>0</v>
      </c>
      <c r="D95" s="47">
        <v>3000</v>
      </c>
      <c r="E95" s="48">
        <v>0</v>
      </c>
      <c r="F95" s="47">
        <v>3000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7">
        <v>0</v>
      </c>
      <c r="M95" s="47">
        <v>3000</v>
      </c>
      <c r="N95" s="43"/>
      <c r="O95" s="43"/>
    </row>
    <row r="96" spans="2:15" x14ac:dyDescent="0.25">
      <c r="B96" s="42" t="s">
        <v>343</v>
      </c>
      <c r="C96" s="47">
        <v>100000</v>
      </c>
      <c r="D96" s="47">
        <v>167012</v>
      </c>
      <c r="E96" s="47">
        <v>-3000</v>
      </c>
      <c r="F96" s="47">
        <v>264012</v>
      </c>
      <c r="G96" s="48">
        <v>0</v>
      </c>
      <c r="H96" s="48">
        <v>0</v>
      </c>
      <c r="I96" s="48">
        <v>0</v>
      </c>
      <c r="J96" s="47">
        <v>17100</v>
      </c>
      <c r="K96" s="47">
        <v>181150</v>
      </c>
      <c r="L96" s="47">
        <v>198250</v>
      </c>
      <c r="M96" s="47">
        <v>65762</v>
      </c>
      <c r="N96" s="43"/>
      <c r="O96" s="43"/>
    </row>
    <row r="97" spans="2:15" x14ac:dyDescent="0.25">
      <c r="B97" s="42" t="s">
        <v>344</v>
      </c>
      <c r="C97" s="48">
        <v>0</v>
      </c>
      <c r="D97" s="47">
        <v>152882.35</v>
      </c>
      <c r="E97" s="47">
        <v>-30000</v>
      </c>
      <c r="F97" s="47">
        <v>122882.35</v>
      </c>
      <c r="G97" s="48">
        <v>0</v>
      </c>
      <c r="H97" s="48">
        <v>0</v>
      </c>
      <c r="I97" s="48">
        <v>0</v>
      </c>
      <c r="J97" s="48">
        <v>0</v>
      </c>
      <c r="K97" s="47">
        <v>64510.52</v>
      </c>
      <c r="L97" s="47">
        <v>64510.52</v>
      </c>
      <c r="M97" s="47">
        <v>58371.83</v>
      </c>
      <c r="N97" s="43"/>
      <c r="O97" s="43"/>
    </row>
    <row r="98" spans="2:15" x14ac:dyDescent="0.25">
      <c r="B98" s="42" t="s">
        <v>345</v>
      </c>
      <c r="C98" s="48">
        <v>0</v>
      </c>
      <c r="D98" s="47">
        <v>100000</v>
      </c>
      <c r="E98" s="48">
        <v>0</v>
      </c>
      <c r="F98" s="47">
        <v>100000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7">
        <v>0</v>
      </c>
      <c r="M98" s="47">
        <v>100000</v>
      </c>
      <c r="N98" s="43"/>
      <c r="O98" s="43"/>
    </row>
    <row r="99" spans="2:15" x14ac:dyDescent="0.25">
      <c r="B99" s="42" t="s">
        <v>346</v>
      </c>
      <c r="C99" s="47">
        <v>500000</v>
      </c>
      <c r="D99" s="48">
        <v>0</v>
      </c>
      <c r="E99" s="47">
        <v>-74500</v>
      </c>
      <c r="F99" s="47">
        <v>425500</v>
      </c>
      <c r="G99" s="48">
        <v>0</v>
      </c>
      <c r="H99" s="48">
        <v>0</v>
      </c>
      <c r="I99" s="48">
        <v>0</v>
      </c>
      <c r="J99" s="48">
        <v>0</v>
      </c>
      <c r="K99" s="47">
        <v>50250</v>
      </c>
      <c r="L99" s="47">
        <v>50250</v>
      </c>
      <c r="M99" s="47">
        <v>375250</v>
      </c>
      <c r="N99" s="43"/>
      <c r="O99" s="43"/>
    </row>
    <row r="100" spans="2:15" x14ac:dyDescent="0.25">
      <c r="B100" s="42" t="s">
        <v>347</v>
      </c>
      <c r="C100" s="47">
        <v>16000</v>
      </c>
      <c r="D100" s="47">
        <v>36000</v>
      </c>
      <c r="E100" s="47">
        <v>-18000</v>
      </c>
      <c r="F100" s="47">
        <v>34000</v>
      </c>
      <c r="G100" s="48">
        <v>0</v>
      </c>
      <c r="H100" s="48">
        <v>0</v>
      </c>
      <c r="I100" s="48">
        <v>0</v>
      </c>
      <c r="J100" s="48">
        <v>0</v>
      </c>
      <c r="K100" s="47">
        <v>17225.419999999998</v>
      </c>
      <c r="L100" s="47">
        <v>17225.419999999998</v>
      </c>
      <c r="M100" s="47">
        <v>16774.580000000002</v>
      </c>
      <c r="N100" s="43"/>
      <c r="O100" s="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537B-2AB0-4021-A5CF-AC55937DF1D9}">
  <dimension ref="A1:K86"/>
  <sheetViews>
    <sheetView zoomScaleNormal="100" workbookViewId="0">
      <selection activeCell="H22" sqref="H22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customWidth="1"/>
    <col min="8" max="8" width="39" style="7" customWidth="1"/>
    <col min="9" max="9" width="13" style="7" customWidth="1"/>
    <col min="10" max="10" width="12.7109375" style="7" customWidth="1"/>
    <col min="11" max="16384" width="11.42578125" style="7"/>
  </cols>
  <sheetData>
    <row r="1" spans="1:10" x14ac:dyDescent="0.2">
      <c r="A1" s="58" t="s">
        <v>232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58" t="s">
        <v>233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s="8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x14ac:dyDescent="0.2">
      <c r="A5" s="9" t="s">
        <v>151</v>
      </c>
      <c r="B5" s="3" t="s">
        <v>7</v>
      </c>
      <c r="C5" s="3" t="s">
        <v>11</v>
      </c>
      <c r="D5" s="3" t="s">
        <v>13</v>
      </c>
      <c r="E5" s="6">
        <v>491400</v>
      </c>
      <c r="F5" s="3" t="s">
        <v>20</v>
      </c>
      <c r="G5" s="4"/>
      <c r="H5" s="4"/>
      <c r="I5" s="5"/>
      <c r="J5" s="6"/>
    </row>
    <row r="6" spans="1:10" x14ac:dyDescent="0.2">
      <c r="A6" s="9" t="s">
        <v>152</v>
      </c>
      <c r="B6" s="3" t="s">
        <v>7</v>
      </c>
      <c r="C6" s="3" t="s">
        <v>11</v>
      </c>
      <c r="D6" s="3" t="s">
        <v>13</v>
      </c>
      <c r="E6" s="6">
        <v>156100</v>
      </c>
      <c r="F6" s="3" t="s">
        <v>20</v>
      </c>
      <c r="G6" s="4"/>
      <c r="H6" s="4"/>
      <c r="I6" s="5"/>
      <c r="J6" s="6"/>
    </row>
    <row r="7" spans="1:10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6">
        <v>36800</v>
      </c>
      <c r="F7" s="3" t="s">
        <v>20</v>
      </c>
      <c r="G7" s="4"/>
      <c r="H7" s="4"/>
      <c r="I7" s="5"/>
      <c r="J7" s="6"/>
    </row>
    <row r="8" spans="1:10" x14ac:dyDescent="0.2">
      <c r="A8" s="9" t="s">
        <v>154</v>
      </c>
      <c r="B8" s="3" t="s">
        <v>7</v>
      </c>
      <c r="C8" s="3" t="s">
        <v>11</v>
      </c>
      <c r="D8" s="3" t="s">
        <v>13</v>
      </c>
      <c r="E8" s="6">
        <v>54700</v>
      </c>
      <c r="F8" s="3" t="s">
        <v>20</v>
      </c>
      <c r="G8" s="4"/>
      <c r="H8" s="4"/>
      <c r="I8" s="5"/>
      <c r="J8" s="6"/>
    </row>
    <row r="9" spans="1:10" x14ac:dyDescent="0.2">
      <c r="A9" s="9" t="s">
        <v>155</v>
      </c>
      <c r="B9" s="3" t="s">
        <v>7</v>
      </c>
      <c r="C9" s="3" t="s">
        <v>11</v>
      </c>
      <c r="D9" s="3" t="s">
        <v>13</v>
      </c>
      <c r="E9" s="6">
        <v>464700</v>
      </c>
      <c r="F9" s="3" t="s">
        <v>20</v>
      </c>
      <c r="G9" s="4"/>
      <c r="H9" s="4"/>
      <c r="I9" s="5"/>
      <c r="J9" s="6"/>
    </row>
    <row r="10" spans="1:10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6">
        <v>326300</v>
      </c>
      <c r="F10" s="3" t="s">
        <v>20</v>
      </c>
      <c r="G10" s="4"/>
      <c r="H10" s="4"/>
      <c r="I10" s="5"/>
      <c r="J10" s="6"/>
    </row>
    <row r="11" spans="1:10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6">
        <v>1000000</v>
      </c>
      <c r="F11" s="3" t="s">
        <v>20</v>
      </c>
      <c r="G11" s="4"/>
      <c r="H11" s="4"/>
      <c r="I11" s="5"/>
      <c r="J11" s="6"/>
    </row>
    <row r="12" spans="1:10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6">
        <v>3000</v>
      </c>
      <c r="F12" s="3" t="s">
        <v>20</v>
      </c>
      <c r="G12" s="4"/>
      <c r="H12" s="4"/>
      <c r="I12" s="5"/>
      <c r="J12" s="6"/>
    </row>
    <row r="13" spans="1:10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6">
        <v>10000</v>
      </c>
      <c r="F13" s="3" t="s">
        <v>20</v>
      </c>
      <c r="G13" s="4"/>
      <c r="H13" s="4"/>
      <c r="I13" s="5"/>
      <c r="J13" s="6"/>
    </row>
    <row r="14" spans="1:10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6">
        <v>144000</v>
      </c>
      <c r="F14" s="3" t="s">
        <v>20</v>
      </c>
      <c r="G14" s="4"/>
      <c r="H14" s="4"/>
      <c r="I14" s="5"/>
      <c r="J14" s="6"/>
    </row>
    <row r="15" spans="1:10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6">
        <v>201000</v>
      </c>
      <c r="F15" s="3" t="s">
        <v>20</v>
      </c>
      <c r="G15" s="4"/>
      <c r="H15" s="4"/>
      <c r="I15" s="5"/>
      <c r="J15" s="6"/>
    </row>
    <row r="16" spans="1:10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6">
        <v>41200</v>
      </c>
      <c r="F16" s="3" t="s">
        <v>20</v>
      </c>
      <c r="G16" s="4"/>
      <c r="H16" s="4"/>
      <c r="I16" s="5"/>
      <c r="J16" s="6"/>
    </row>
    <row r="17" spans="1:11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6">
        <v>5000</v>
      </c>
      <c r="F17" s="3" t="s">
        <v>20</v>
      </c>
      <c r="G17" s="4"/>
      <c r="H17" s="4"/>
      <c r="I17" s="5"/>
      <c r="J17" s="6"/>
    </row>
    <row r="18" spans="1:11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6">
        <v>1000</v>
      </c>
      <c r="F18" s="3" t="s">
        <v>20</v>
      </c>
      <c r="G18" s="4"/>
      <c r="H18" s="4"/>
      <c r="I18" s="5"/>
      <c r="J18" s="6"/>
    </row>
    <row r="19" spans="1:11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6">
        <v>150600</v>
      </c>
      <c r="F19" s="3" t="s">
        <v>20</v>
      </c>
      <c r="G19" s="4"/>
      <c r="H19" s="4"/>
      <c r="I19" s="5"/>
      <c r="J19" s="6"/>
    </row>
    <row r="20" spans="1:11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6">
        <v>177000</v>
      </c>
      <c r="F20" s="3" t="s">
        <v>20</v>
      </c>
      <c r="G20" s="4"/>
      <c r="H20" s="4"/>
      <c r="I20" s="5"/>
      <c r="J20" s="6"/>
    </row>
    <row r="21" spans="1:11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6">
        <v>13000</v>
      </c>
      <c r="F21" s="3" t="s">
        <v>20</v>
      </c>
      <c r="G21" s="4"/>
      <c r="H21" s="4"/>
      <c r="I21" s="5"/>
      <c r="J21" s="6"/>
    </row>
    <row r="22" spans="1:11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6">
        <v>303998</v>
      </c>
      <c r="F22" s="3" t="s">
        <v>20</v>
      </c>
      <c r="G22" s="4"/>
      <c r="H22" s="4"/>
      <c r="I22" s="5"/>
      <c r="J22" s="6"/>
    </row>
    <row r="23" spans="1:11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6">
        <v>27500</v>
      </c>
      <c r="F23" s="3" t="s">
        <v>20</v>
      </c>
      <c r="G23" s="4"/>
      <c r="H23" s="4"/>
      <c r="I23" s="5"/>
      <c r="J23" s="6"/>
    </row>
    <row r="24" spans="1:11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6">
        <v>35000</v>
      </c>
      <c r="F24" s="3" t="s">
        <v>20</v>
      </c>
      <c r="G24" s="4"/>
      <c r="H24" s="4"/>
      <c r="I24" s="5"/>
      <c r="J24" s="6"/>
    </row>
    <row r="25" spans="1:11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6">
        <v>2918965.24</v>
      </c>
      <c r="F25" s="3" t="s">
        <v>20</v>
      </c>
      <c r="G25" s="4"/>
      <c r="H25" s="4"/>
      <c r="I25" s="5"/>
      <c r="J25" s="6"/>
    </row>
    <row r="26" spans="1:11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6">
        <v>134000</v>
      </c>
      <c r="F26" s="3" t="s">
        <v>20</v>
      </c>
      <c r="G26" s="4"/>
      <c r="H26" s="4"/>
      <c r="I26" s="5"/>
      <c r="J26" s="6"/>
    </row>
    <row r="27" spans="1:11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6">
        <v>11499700</v>
      </c>
      <c r="F27" s="3" t="s">
        <v>20</v>
      </c>
      <c r="G27" s="4"/>
      <c r="H27" s="4"/>
      <c r="I27" s="5"/>
      <c r="J27" s="6"/>
      <c r="K27" s="19"/>
    </row>
    <row r="28" spans="1:11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6">
        <v>12000</v>
      </c>
      <c r="F28" s="3" t="s">
        <v>20</v>
      </c>
      <c r="G28" s="4"/>
      <c r="H28" s="4"/>
      <c r="I28" s="5"/>
      <c r="J28" s="6"/>
    </row>
    <row r="29" spans="1:11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6">
        <v>32500</v>
      </c>
      <c r="F29" s="3" t="s">
        <v>20</v>
      </c>
      <c r="G29" s="4"/>
      <c r="H29" s="4"/>
      <c r="I29" s="5"/>
      <c r="J29" s="6"/>
    </row>
    <row r="30" spans="1:11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6">
        <v>41000</v>
      </c>
      <c r="F30" s="3" t="s">
        <v>20</v>
      </c>
      <c r="G30" s="4"/>
      <c r="H30" s="4"/>
      <c r="I30" s="5"/>
      <c r="J30" s="6"/>
    </row>
    <row r="31" spans="1:11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6">
        <v>181500</v>
      </c>
      <c r="F31" s="3" t="s">
        <v>20</v>
      </c>
      <c r="G31" s="4"/>
      <c r="H31" s="4"/>
      <c r="I31" s="5"/>
      <c r="J31" s="6"/>
    </row>
    <row r="32" spans="1:11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6">
        <v>34000</v>
      </c>
      <c r="F32" s="3" t="s">
        <v>20</v>
      </c>
      <c r="G32" s="4"/>
      <c r="H32" s="4"/>
      <c r="I32" s="5"/>
      <c r="J32" s="6"/>
    </row>
    <row r="33" spans="1:10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6">
        <v>91500</v>
      </c>
      <c r="F33" s="3" t="s">
        <v>20</v>
      </c>
      <c r="G33" s="4"/>
      <c r="H33" s="4"/>
      <c r="I33" s="5"/>
      <c r="J33" s="6"/>
    </row>
    <row r="34" spans="1:10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6">
        <v>5000</v>
      </c>
      <c r="F34" s="3" t="s">
        <v>20</v>
      </c>
      <c r="G34" s="4"/>
      <c r="H34" s="4"/>
      <c r="I34" s="5"/>
      <c r="J34" s="6"/>
    </row>
    <row r="35" spans="1:10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6">
        <v>1339500</v>
      </c>
      <c r="F35" s="3" t="s">
        <v>20</v>
      </c>
      <c r="G35" s="4"/>
      <c r="H35" s="4"/>
      <c r="I35" s="5"/>
      <c r="J35" s="6"/>
    </row>
    <row r="36" spans="1:10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6">
        <v>1000</v>
      </c>
      <c r="F36" s="3" t="s">
        <v>20</v>
      </c>
      <c r="G36" s="4"/>
      <c r="H36" s="4"/>
      <c r="I36" s="5"/>
      <c r="J36" s="6"/>
    </row>
    <row r="37" spans="1:10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6">
        <v>509000</v>
      </c>
      <c r="F37" s="3" t="s">
        <v>20</v>
      </c>
      <c r="G37" s="4"/>
      <c r="H37" s="4"/>
      <c r="I37" s="5"/>
      <c r="J37" s="6"/>
    </row>
    <row r="38" spans="1:10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6">
        <v>99000</v>
      </c>
      <c r="F38" s="3" t="s">
        <v>20</v>
      </c>
      <c r="G38" s="4"/>
      <c r="H38" s="4"/>
      <c r="I38" s="5"/>
      <c r="J38" s="6"/>
    </row>
    <row r="39" spans="1:10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6">
        <v>1397202</v>
      </c>
      <c r="F39" s="3" t="s">
        <v>20</v>
      </c>
      <c r="G39" s="4"/>
      <c r="H39" s="4"/>
      <c r="I39" s="5"/>
      <c r="J39" s="6"/>
    </row>
    <row r="40" spans="1:10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6">
        <v>404580.12</v>
      </c>
      <c r="F40" s="3" t="s">
        <v>20</v>
      </c>
      <c r="G40" s="4"/>
      <c r="H40" s="4"/>
      <c r="I40" s="5"/>
      <c r="J40" s="6"/>
    </row>
    <row r="41" spans="1:10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6">
        <v>519840</v>
      </c>
      <c r="F41" s="3" t="s">
        <v>20</v>
      </c>
      <c r="G41" s="4"/>
      <c r="H41" s="4"/>
      <c r="I41" s="5"/>
      <c r="J41" s="6"/>
    </row>
    <row r="42" spans="1:10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6">
        <v>13680</v>
      </c>
      <c r="F42" s="3" t="s">
        <v>20</v>
      </c>
      <c r="G42" s="4"/>
      <c r="H42" s="4"/>
      <c r="I42" s="5"/>
      <c r="J42" s="6"/>
    </row>
    <row r="43" spans="1:10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6">
        <v>853992</v>
      </c>
      <c r="F43" s="3" t="s">
        <v>20</v>
      </c>
      <c r="G43" s="4"/>
      <c r="H43" s="4"/>
      <c r="I43" s="5"/>
      <c r="J43" s="6"/>
    </row>
    <row r="44" spans="1:10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6">
        <v>5500</v>
      </c>
      <c r="F44" s="3" t="s">
        <v>20</v>
      </c>
      <c r="G44" s="4"/>
      <c r="H44" s="4"/>
      <c r="I44" s="5"/>
      <c r="J44" s="6"/>
    </row>
    <row r="45" spans="1:10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6">
        <v>864000</v>
      </c>
      <c r="F45" s="3" t="s">
        <v>20</v>
      </c>
      <c r="G45" s="4"/>
      <c r="H45" s="4"/>
      <c r="I45" s="5"/>
      <c r="J45" s="6"/>
    </row>
    <row r="46" spans="1:10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6">
        <v>282000</v>
      </c>
      <c r="F46" s="3" t="s">
        <v>20</v>
      </c>
      <c r="G46" s="4"/>
      <c r="H46" s="4"/>
      <c r="I46" s="5"/>
      <c r="J46" s="6"/>
    </row>
    <row r="47" spans="1:10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6">
        <v>18000</v>
      </c>
      <c r="F47" s="3" t="s">
        <v>20</v>
      </c>
      <c r="G47" s="4"/>
      <c r="H47" s="4"/>
      <c r="I47" s="5"/>
      <c r="J47" s="6"/>
    </row>
    <row r="48" spans="1:10" x14ac:dyDescent="0.2">
      <c r="A48" s="9" t="s">
        <v>194</v>
      </c>
      <c r="B48" s="3" t="s">
        <v>9</v>
      </c>
      <c r="C48" s="3" t="s">
        <v>9</v>
      </c>
      <c r="D48" s="3" t="s">
        <v>13</v>
      </c>
      <c r="E48" s="6">
        <v>0</v>
      </c>
      <c r="F48" s="3" t="s">
        <v>20</v>
      </c>
      <c r="G48" s="4"/>
      <c r="H48" s="4"/>
      <c r="I48" s="5"/>
      <c r="J48" s="6"/>
    </row>
    <row r="49" spans="1:10" ht="24" x14ac:dyDescent="0.2">
      <c r="A49" s="9" t="s">
        <v>195</v>
      </c>
      <c r="B49" s="3" t="s">
        <v>9</v>
      </c>
      <c r="C49" s="3" t="s">
        <v>9</v>
      </c>
      <c r="D49" s="3" t="s">
        <v>13</v>
      </c>
      <c r="E49" s="6">
        <v>0</v>
      </c>
      <c r="F49" s="3" t="s">
        <v>20</v>
      </c>
      <c r="G49" s="4"/>
      <c r="H49" s="4"/>
      <c r="I49" s="5"/>
      <c r="J49" s="6"/>
    </row>
    <row r="50" spans="1:10" ht="24" x14ac:dyDescent="0.2">
      <c r="A50" s="9" t="s">
        <v>196</v>
      </c>
      <c r="B50" s="3" t="s">
        <v>9</v>
      </c>
      <c r="C50" s="3" t="s">
        <v>9</v>
      </c>
      <c r="D50" s="3" t="s">
        <v>13</v>
      </c>
      <c r="E50" s="6">
        <v>259008</v>
      </c>
      <c r="F50" s="3" t="s">
        <v>20</v>
      </c>
      <c r="G50" s="4"/>
      <c r="H50" s="4"/>
      <c r="I50" s="5"/>
      <c r="J50" s="6"/>
    </row>
    <row r="51" spans="1:10" x14ac:dyDescent="0.2">
      <c r="A51" s="9" t="s">
        <v>197</v>
      </c>
      <c r="B51" s="3" t="s">
        <v>9</v>
      </c>
      <c r="C51" s="3" t="s">
        <v>9</v>
      </c>
      <c r="D51" s="3" t="s">
        <v>13</v>
      </c>
      <c r="E51" s="6">
        <v>37000</v>
      </c>
      <c r="F51" s="3" t="s">
        <v>20</v>
      </c>
      <c r="G51" s="4"/>
      <c r="H51" s="4"/>
      <c r="I51" s="5"/>
      <c r="J51" s="6"/>
    </row>
    <row r="52" spans="1:10" x14ac:dyDescent="0.2">
      <c r="A52" s="9" t="s">
        <v>198</v>
      </c>
      <c r="B52" s="3" t="s">
        <v>9</v>
      </c>
      <c r="C52" s="3" t="s">
        <v>9</v>
      </c>
      <c r="D52" s="3" t="s">
        <v>13</v>
      </c>
      <c r="E52" s="6">
        <v>404000</v>
      </c>
      <c r="F52" s="3" t="s">
        <v>20</v>
      </c>
      <c r="G52" s="4"/>
      <c r="H52" s="4"/>
      <c r="I52" s="5"/>
      <c r="J52" s="6"/>
    </row>
    <row r="53" spans="1:10" ht="24" x14ac:dyDescent="0.2">
      <c r="A53" s="9" t="s">
        <v>199</v>
      </c>
      <c r="B53" s="3" t="s">
        <v>9</v>
      </c>
      <c r="C53" s="3" t="s">
        <v>9</v>
      </c>
      <c r="D53" s="3" t="s">
        <v>13</v>
      </c>
      <c r="E53" s="6">
        <v>0</v>
      </c>
      <c r="F53" s="3" t="s">
        <v>20</v>
      </c>
      <c r="G53" s="4"/>
      <c r="H53" s="4"/>
      <c r="I53" s="5"/>
      <c r="J53" s="6"/>
    </row>
    <row r="54" spans="1:10" x14ac:dyDescent="0.2">
      <c r="A54" s="9" t="s">
        <v>200</v>
      </c>
      <c r="B54" s="3" t="s">
        <v>9</v>
      </c>
      <c r="C54" s="3" t="s">
        <v>9</v>
      </c>
      <c r="D54" s="3" t="s">
        <v>13</v>
      </c>
      <c r="E54" s="6">
        <v>8400</v>
      </c>
      <c r="F54" s="3" t="s">
        <v>20</v>
      </c>
      <c r="G54" s="4"/>
      <c r="H54" s="4"/>
      <c r="I54" s="5"/>
      <c r="J54" s="6"/>
    </row>
    <row r="55" spans="1:10" x14ac:dyDescent="0.2">
      <c r="A55" s="9" t="s">
        <v>201</v>
      </c>
      <c r="B55" s="3" t="s">
        <v>9</v>
      </c>
      <c r="C55" s="3" t="s">
        <v>9</v>
      </c>
      <c r="D55" s="3" t="s">
        <v>13</v>
      </c>
      <c r="E55" s="6">
        <v>480800</v>
      </c>
      <c r="F55" s="3" t="s">
        <v>20</v>
      </c>
      <c r="G55" s="4"/>
      <c r="H55" s="4"/>
      <c r="I55" s="5"/>
      <c r="J55" s="6"/>
    </row>
    <row r="56" spans="1:10" ht="24" x14ac:dyDescent="0.2">
      <c r="A56" s="9" t="s">
        <v>202</v>
      </c>
      <c r="B56" s="3" t="s">
        <v>9</v>
      </c>
      <c r="C56" s="3" t="s">
        <v>9</v>
      </c>
      <c r="D56" s="3" t="s">
        <v>13</v>
      </c>
      <c r="E56" s="6">
        <v>10000</v>
      </c>
      <c r="F56" s="3" t="s">
        <v>20</v>
      </c>
      <c r="G56" s="4"/>
      <c r="H56" s="4"/>
      <c r="I56" s="5"/>
      <c r="J56" s="6"/>
    </row>
    <row r="57" spans="1:10" ht="36" x14ac:dyDescent="0.2">
      <c r="A57" s="9" t="s">
        <v>203</v>
      </c>
      <c r="B57" s="3" t="s">
        <v>9</v>
      </c>
      <c r="C57" s="3" t="s">
        <v>9</v>
      </c>
      <c r="D57" s="3" t="s">
        <v>13</v>
      </c>
      <c r="E57" s="6">
        <v>6500</v>
      </c>
      <c r="F57" s="3" t="s">
        <v>20</v>
      </c>
      <c r="G57" s="4"/>
      <c r="H57" s="4"/>
      <c r="I57" s="5"/>
      <c r="J57" s="6"/>
    </row>
    <row r="58" spans="1:10" ht="24" x14ac:dyDescent="0.2">
      <c r="A58" s="9" t="s">
        <v>204</v>
      </c>
      <c r="B58" s="3" t="s">
        <v>9</v>
      </c>
      <c r="C58" s="3" t="s">
        <v>9</v>
      </c>
      <c r="D58" s="3" t="s">
        <v>13</v>
      </c>
      <c r="E58" s="6">
        <v>28000</v>
      </c>
      <c r="F58" s="3" t="s">
        <v>20</v>
      </c>
      <c r="G58" s="4"/>
      <c r="H58" s="4"/>
      <c r="I58" s="5"/>
      <c r="J58" s="6"/>
    </row>
    <row r="59" spans="1:10" ht="24" x14ac:dyDescent="0.2">
      <c r="A59" s="9" t="s">
        <v>205</v>
      </c>
      <c r="B59" s="3" t="s">
        <v>9</v>
      </c>
      <c r="C59" s="3" t="s">
        <v>9</v>
      </c>
      <c r="D59" s="3" t="s">
        <v>13</v>
      </c>
      <c r="E59" s="6">
        <v>462000</v>
      </c>
      <c r="F59" s="3" t="s">
        <v>20</v>
      </c>
      <c r="G59" s="4"/>
      <c r="H59" s="4"/>
      <c r="I59" s="5"/>
      <c r="J59" s="6"/>
    </row>
    <row r="60" spans="1:10" ht="24" x14ac:dyDescent="0.2">
      <c r="A60" s="9" t="s">
        <v>206</v>
      </c>
      <c r="B60" s="3" t="s">
        <v>9</v>
      </c>
      <c r="C60" s="3" t="s">
        <v>9</v>
      </c>
      <c r="D60" s="3" t="s">
        <v>13</v>
      </c>
      <c r="E60" s="6">
        <v>58000</v>
      </c>
      <c r="F60" s="3" t="s">
        <v>20</v>
      </c>
      <c r="G60" s="4"/>
      <c r="H60" s="4"/>
      <c r="I60" s="5"/>
      <c r="J60" s="6"/>
    </row>
    <row r="61" spans="1:10" x14ac:dyDescent="0.2">
      <c r="A61" s="9" t="s">
        <v>207</v>
      </c>
      <c r="B61" s="3" t="s">
        <v>9</v>
      </c>
      <c r="C61" s="3" t="s">
        <v>9</v>
      </c>
      <c r="D61" s="3" t="s">
        <v>13</v>
      </c>
      <c r="E61" s="6">
        <v>33000</v>
      </c>
      <c r="F61" s="3" t="s">
        <v>20</v>
      </c>
      <c r="G61" s="4"/>
      <c r="H61" s="4"/>
      <c r="I61" s="5"/>
      <c r="J61" s="6"/>
    </row>
    <row r="62" spans="1:10" ht="36" x14ac:dyDescent="0.2">
      <c r="A62" s="9" t="s">
        <v>208</v>
      </c>
      <c r="B62" s="3" t="s">
        <v>9</v>
      </c>
      <c r="C62" s="3" t="s">
        <v>9</v>
      </c>
      <c r="D62" s="3" t="s">
        <v>13</v>
      </c>
      <c r="E62" s="6">
        <v>941900</v>
      </c>
      <c r="F62" s="3" t="s">
        <v>20</v>
      </c>
      <c r="G62" s="4"/>
      <c r="H62" s="4"/>
      <c r="I62" s="5"/>
      <c r="J62" s="6"/>
    </row>
    <row r="63" spans="1:10" ht="36" x14ac:dyDescent="0.2">
      <c r="A63" s="9" t="s">
        <v>209</v>
      </c>
      <c r="B63" s="3" t="s">
        <v>9</v>
      </c>
      <c r="C63" s="3" t="s">
        <v>9</v>
      </c>
      <c r="D63" s="3" t="s">
        <v>13</v>
      </c>
      <c r="E63" s="6">
        <v>7000</v>
      </c>
      <c r="F63" s="3" t="s">
        <v>20</v>
      </c>
      <c r="G63" s="4"/>
      <c r="H63" s="4"/>
      <c r="I63" s="5"/>
      <c r="J63" s="6"/>
    </row>
    <row r="64" spans="1:10" x14ac:dyDescent="0.2">
      <c r="A64" s="9" t="s">
        <v>210</v>
      </c>
      <c r="B64" s="3" t="s">
        <v>9</v>
      </c>
      <c r="C64" s="3" t="s">
        <v>9</v>
      </c>
      <c r="D64" s="3" t="s">
        <v>13</v>
      </c>
      <c r="E64" s="6">
        <v>332550</v>
      </c>
      <c r="F64" s="3" t="s">
        <v>20</v>
      </c>
      <c r="G64" s="4"/>
      <c r="H64" s="4"/>
      <c r="I64" s="5"/>
      <c r="J64" s="6"/>
    </row>
    <row r="65" spans="1:10" x14ac:dyDescent="0.2">
      <c r="A65" s="9" t="s">
        <v>211</v>
      </c>
      <c r="B65" s="3" t="s">
        <v>9</v>
      </c>
      <c r="C65" s="3" t="s">
        <v>9</v>
      </c>
      <c r="D65" s="3" t="s">
        <v>13</v>
      </c>
      <c r="E65" s="6">
        <v>3449952.35</v>
      </c>
      <c r="F65" s="3" t="s">
        <v>20</v>
      </c>
      <c r="G65" s="4"/>
      <c r="H65" s="4"/>
      <c r="I65" s="5"/>
      <c r="J65" s="6"/>
    </row>
    <row r="66" spans="1:10" x14ac:dyDescent="0.2">
      <c r="A66" s="9" t="s">
        <v>212</v>
      </c>
      <c r="B66" s="3" t="s">
        <v>9</v>
      </c>
      <c r="C66" s="3" t="s">
        <v>9</v>
      </c>
      <c r="D66" s="3" t="s">
        <v>13</v>
      </c>
      <c r="E66" s="6">
        <v>30000</v>
      </c>
      <c r="F66" s="3" t="s">
        <v>20</v>
      </c>
      <c r="G66" s="4"/>
      <c r="H66" s="4"/>
      <c r="I66" s="5"/>
      <c r="J66" s="6"/>
    </row>
    <row r="67" spans="1:10" x14ac:dyDescent="0.2">
      <c r="A67" s="9" t="s">
        <v>213</v>
      </c>
      <c r="B67" s="3" t="s">
        <v>9</v>
      </c>
      <c r="C67" s="3" t="s">
        <v>9</v>
      </c>
      <c r="D67" s="3" t="s">
        <v>13</v>
      </c>
      <c r="E67" s="6">
        <v>12000</v>
      </c>
      <c r="F67" s="3" t="s">
        <v>20</v>
      </c>
      <c r="G67" s="4"/>
      <c r="H67" s="4"/>
      <c r="I67" s="5"/>
      <c r="J67" s="6"/>
    </row>
    <row r="68" spans="1:10" x14ac:dyDescent="0.2">
      <c r="A68" s="9" t="s">
        <v>214</v>
      </c>
      <c r="B68" s="3" t="s">
        <v>9</v>
      </c>
      <c r="C68" s="3" t="s">
        <v>9</v>
      </c>
      <c r="D68" s="3" t="s">
        <v>13</v>
      </c>
      <c r="E68" s="6">
        <v>35000</v>
      </c>
      <c r="F68" s="3" t="s">
        <v>20</v>
      </c>
      <c r="G68" s="4"/>
      <c r="H68" s="4"/>
      <c r="I68" s="5"/>
      <c r="J68" s="6"/>
    </row>
    <row r="69" spans="1:10" x14ac:dyDescent="0.2">
      <c r="A69" s="9" t="s">
        <v>215</v>
      </c>
      <c r="B69" s="3" t="s">
        <v>9</v>
      </c>
      <c r="C69" s="3" t="s">
        <v>9</v>
      </c>
      <c r="D69" s="3" t="s">
        <v>13</v>
      </c>
      <c r="E69" s="6">
        <v>10759955.560000001</v>
      </c>
      <c r="F69" s="3" t="s">
        <v>20</v>
      </c>
      <c r="G69" s="4"/>
      <c r="H69" s="4"/>
      <c r="I69" s="5"/>
      <c r="J69" s="6"/>
    </row>
    <row r="70" spans="1:10" x14ac:dyDescent="0.2">
      <c r="A70" s="9" t="s">
        <v>216</v>
      </c>
      <c r="B70" s="3" t="s">
        <v>7</v>
      </c>
      <c r="C70" s="3" t="s">
        <v>11</v>
      </c>
      <c r="D70" s="3" t="s">
        <v>13</v>
      </c>
      <c r="E70" s="6">
        <v>36000</v>
      </c>
      <c r="F70" s="3" t="s">
        <v>20</v>
      </c>
      <c r="G70" s="4"/>
      <c r="H70" s="4"/>
      <c r="I70" s="5"/>
      <c r="J70" s="6"/>
    </row>
    <row r="71" spans="1:10" x14ac:dyDescent="0.2">
      <c r="A71" s="9" t="s">
        <v>217</v>
      </c>
      <c r="B71" s="3" t="s">
        <v>7</v>
      </c>
      <c r="C71" s="3" t="s">
        <v>11</v>
      </c>
      <c r="D71" s="3" t="s">
        <v>13</v>
      </c>
      <c r="E71" s="6">
        <v>0</v>
      </c>
      <c r="F71" s="3" t="s">
        <v>20</v>
      </c>
      <c r="G71" s="4"/>
      <c r="H71" s="4"/>
      <c r="I71" s="5"/>
      <c r="J71" s="6"/>
    </row>
    <row r="72" spans="1:10" ht="24" x14ac:dyDescent="0.2">
      <c r="A72" s="9" t="s">
        <v>218</v>
      </c>
      <c r="B72" s="3" t="s">
        <v>7</v>
      </c>
      <c r="C72" s="3" t="s">
        <v>11</v>
      </c>
      <c r="D72" s="3" t="s">
        <v>13</v>
      </c>
      <c r="E72" s="6">
        <v>21000</v>
      </c>
      <c r="F72" s="3" t="s">
        <v>20</v>
      </c>
      <c r="G72" s="4"/>
      <c r="H72" s="4"/>
      <c r="I72" s="5"/>
      <c r="J72" s="6"/>
    </row>
    <row r="73" spans="1:10" x14ac:dyDescent="0.2">
      <c r="A73" s="9" t="s">
        <v>219</v>
      </c>
      <c r="B73" s="3" t="s">
        <v>7</v>
      </c>
      <c r="C73" s="3" t="s">
        <v>11</v>
      </c>
      <c r="D73" s="3" t="s">
        <v>13</v>
      </c>
      <c r="E73" s="6">
        <v>0</v>
      </c>
      <c r="F73" s="3" t="s">
        <v>20</v>
      </c>
      <c r="G73" s="4"/>
      <c r="H73" s="4"/>
      <c r="I73" s="5"/>
      <c r="J73" s="6"/>
    </row>
    <row r="74" spans="1:10" x14ac:dyDescent="0.2">
      <c r="A74" s="9" t="s">
        <v>220</v>
      </c>
      <c r="B74" s="3" t="s">
        <v>7</v>
      </c>
      <c r="C74" s="3" t="s">
        <v>11</v>
      </c>
      <c r="D74" s="3" t="s">
        <v>13</v>
      </c>
      <c r="E74" s="6">
        <v>10000</v>
      </c>
      <c r="F74" s="3" t="s">
        <v>20</v>
      </c>
      <c r="G74" s="4"/>
      <c r="H74" s="4"/>
      <c r="I74" s="5"/>
      <c r="J74" s="6"/>
    </row>
    <row r="75" spans="1:10" x14ac:dyDescent="0.2">
      <c r="A75" s="9" t="s">
        <v>221</v>
      </c>
      <c r="B75" s="3" t="s">
        <v>7</v>
      </c>
      <c r="C75" s="3" t="s">
        <v>11</v>
      </c>
      <c r="D75" s="3" t="s">
        <v>13</v>
      </c>
      <c r="E75" s="6">
        <v>0</v>
      </c>
      <c r="F75" s="3" t="s">
        <v>20</v>
      </c>
      <c r="G75" s="4"/>
      <c r="H75" s="4"/>
      <c r="I75" s="5"/>
      <c r="J75" s="6"/>
    </row>
    <row r="76" spans="1:10" x14ac:dyDescent="0.2">
      <c r="A76" s="9" t="s">
        <v>222</v>
      </c>
      <c r="B76" s="3" t="s">
        <v>7</v>
      </c>
      <c r="C76" s="3" t="s">
        <v>11</v>
      </c>
      <c r="D76" s="3" t="s">
        <v>13</v>
      </c>
      <c r="E76" s="6">
        <v>0</v>
      </c>
      <c r="F76" s="3" t="s">
        <v>20</v>
      </c>
      <c r="G76" s="4"/>
      <c r="H76" s="4"/>
      <c r="I76" s="5"/>
      <c r="J76" s="6"/>
    </row>
    <row r="77" spans="1:10" x14ac:dyDescent="0.2">
      <c r="A77" s="9" t="s">
        <v>223</v>
      </c>
      <c r="B77" s="3" t="s">
        <v>7</v>
      </c>
      <c r="C77" s="3" t="s">
        <v>11</v>
      </c>
      <c r="D77" s="3" t="s">
        <v>13</v>
      </c>
      <c r="E77" s="6">
        <v>0</v>
      </c>
      <c r="F77" s="3" t="s">
        <v>20</v>
      </c>
      <c r="G77" s="4"/>
      <c r="H77" s="4"/>
      <c r="I77" s="5"/>
      <c r="J77" s="6"/>
    </row>
    <row r="78" spans="1:10" x14ac:dyDescent="0.2">
      <c r="A78" s="9" t="s">
        <v>224</v>
      </c>
      <c r="B78" s="3" t="s">
        <v>7</v>
      </c>
      <c r="C78" s="3" t="s">
        <v>11</v>
      </c>
      <c r="D78" s="3" t="s">
        <v>13</v>
      </c>
      <c r="E78" s="6">
        <v>5000</v>
      </c>
      <c r="F78" s="3" t="s">
        <v>20</v>
      </c>
      <c r="G78" s="4"/>
      <c r="H78" s="4"/>
      <c r="I78" s="5"/>
      <c r="J78" s="6"/>
    </row>
    <row r="79" spans="1:10" x14ac:dyDescent="0.2">
      <c r="A79" s="9" t="s">
        <v>225</v>
      </c>
      <c r="B79" s="3" t="s">
        <v>7</v>
      </c>
      <c r="C79" s="3" t="s">
        <v>11</v>
      </c>
      <c r="D79" s="3" t="s">
        <v>13</v>
      </c>
      <c r="E79" s="6">
        <v>0</v>
      </c>
      <c r="F79" s="3" t="s">
        <v>20</v>
      </c>
      <c r="G79" s="4"/>
      <c r="H79" s="4"/>
      <c r="I79" s="5"/>
      <c r="J79" s="6"/>
    </row>
    <row r="80" spans="1:10" x14ac:dyDescent="0.2">
      <c r="A80" s="9" t="s">
        <v>226</v>
      </c>
      <c r="B80" s="3" t="s">
        <v>7</v>
      </c>
      <c r="C80" s="3" t="s">
        <v>11</v>
      </c>
      <c r="D80" s="3" t="s">
        <v>13</v>
      </c>
      <c r="E80" s="6">
        <v>35000</v>
      </c>
      <c r="F80" s="3" t="s">
        <v>20</v>
      </c>
      <c r="G80" s="4"/>
      <c r="H80" s="4"/>
      <c r="I80" s="5"/>
      <c r="J80" s="6"/>
    </row>
    <row r="81" spans="1:10" x14ac:dyDescent="0.2">
      <c r="A81" s="9" t="s">
        <v>227</v>
      </c>
      <c r="B81" s="3" t="s">
        <v>7</v>
      </c>
      <c r="C81" s="3" t="s">
        <v>11</v>
      </c>
      <c r="D81" s="3" t="s">
        <v>13</v>
      </c>
      <c r="E81" s="6">
        <v>100000</v>
      </c>
      <c r="F81" s="3" t="s">
        <v>20</v>
      </c>
      <c r="G81" s="4"/>
      <c r="H81" s="4"/>
      <c r="I81" s="5"/>
      <c r="J81" s="6"/>
    </row>
    <row r="82" spans="1:10" x14ac:dyDescent="0.2">
      <c r="A82" s="9" t="s">
        <v>228</v>
      </c>
      <c r="B82" s="3" t="s">
        <v>7</v>
      </c>
      <c r="C82" s="3" t="s">
        <v>11</v>
      </c>
      <c r="D82" s="3" t="s">
        <v>13</v>
      </c>
      <c r="E82" s="6">
        <v>0</v>
      </c>
      <c r="F82" s="3" t="s">
        <v>20</v>
      </c>
      <c r="G82" s="4"/>
      <c r="H82" s="4"/>
      <c r="I82" s="5"/>
      <c r="J82" s="6"/>
    </row>
    <row r="83" spans="1:10" x14ac:dyDescent="0.2">
      <c r="A83" s="9" t="s">
        <v>229</v>
      </c>
      <c r="B83" s="3" t="s">
        <v>7</v>
      </c>
      <c r="C83" s="3" t="s">
        <v>11</v>
      </c>
      <c r="D83" s="3" t="s">
        <v>13</v>
      </c>
      <c r="E83" s="6">
        <v>500000</v>
      </c>
      <c r="F83" s="3" t="s">
        <v>20</v>
      </c>
      <c r="G83" s="4"/>
      <c r="H83" s="4"/>
      <c r="I83" s="5"/>
      <c r="J83" s="6"/>
    </row>
    <row r="84" spans="1:10" x14ac:dyDescent="0.2">
      <c r="A84" s="9" t="s">
        <v>230</v>
      </c>
      <c r="B84" s="3" t="s">
        <v>7</v>
      </c>
      <c r="C84" s="3" t="s">
        <v>11</v>
      </c>
      <c r="D84" s="3" t="s">
        <v>13</v>
      </c>
      <c r="E84" s="6">
        <v>16000</v>
      </c>
      <c r="F84" s="3" t="s">
        <v>20</v>
      </c>
      <c r="G84" s="4"/>
      <c r="H84" s="4"/>
      <c r="I84" s="5"/>
      <c r="J84" s="6"/>
    </row>
    <row r="86" spans="1:10" ht="70.5" customHeight="1" x14ac:dyDescent="0.2">
      <c r="A86" s="63" t="s">
        <v>14</v>
      </c>
      <c r="B86" s="63"/>
      <c r="C86" s="63"/>
      <c r="D86" s="63"/>
      <c r="E86" s="63"/>
      <c r="F86" s="63"/>
      <c r="G86" s="63"/>
      <c r="H86" s="63"/>
      <c r="I86" s="63"/>
      <c r="J86" s="63"/>
    </row>
  </sheetData>
  <mergeCells count="4">
    <mergeCell ref="A1:J1"/>
    <mergeCell ref="A2:J2"/>
    <mergeCell ref="A3:J3"/>
    <mergeCell ref="A86:J86"/>
  </mergeCells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E672C-D727-4454-9DAD-AB2B72AB35C2}">
  <dimension ref="A1:J82"/>
  <sheetViews>
    <sheetView zoomScaleNormal="100" workbookViewId="0">
      <selection activeCell="D88" sqref="D88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bestFit="1" customWidth="1"/>
    <col min="8" max="8" width="39" style="7" bestFit="1" customWidth="1"/>
    <col min="9" max="9" width="13" style="7" customWidth="1"/>
    <col min="10" max="10" width="12.7109375" style="7" customWidth="1"/>
    <col min="11" max="16384" width="11.42578125" style="7"/>
  </cols>
  <sheetData>
    <row r="1" spans="1:10" x14ac:dyDescent="0.2">
      <c r="A1" s="58" t="s">
        <v>232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58" t="s">
        <v>234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s="8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x14ac:dyDescent="0.2">
      <c r="A5" s="9" t="s">
        <v>151</v>
      </c>
      <c r="B5" s="3" t="s">
        <v>7</v>
      </c>
      <c r="C5" s="3" t="s">
        <v>11</v>
      </c>
      <c r="D5" s="3" t="s">
        <v>13</v>
      </c>
      <c r="E5" s="6">
        <v>491400</v>
      </c>
      <c r="F5" s="3" t="s">
        <v>20</v>
      </c>
      <c r="G5" s="4"/>
      <c r="H5" s="4"/>
      <c r="I5" s="5"/>
      <c r="J5" s="6">
        <v>491400</v>
      </c>
    </row>
    <row r="6" spans="1:10" x14ac:dyDescent="0.2">
      <c r="A6" s="9" t="s">
        <v>152</v>
      </c>
      <c r="B6" s="3" t="s">
        <v>7</v>
      </c>
      <c r="C6" s="3" t="s">
        <v>11</v>
      </c>
      <c r="D6" s="3" t="s">
        <v>13</v>
      </c>
      <c r="E6" s="6">
        <v>156100</v>
      </c>
      <c r="F6" s="3" t="s">
        <v>20</v>
      </c>
      <c r="G6" s="4"/>
      <c r="H6" s="4"/>
      <c r="I6" s="5"/>
      <c r="J6" s="6">
        <v>156100</v>
      </c>
    </row>
    <row r="7" spans="1:10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6">
        <v>36800</v>
      </c>
      <c r="F7" s="3" t="s">
        <v>20</v>
      </c>
      <c r="G7" s="4"/>
      <c r="H7" s="4"/>
      <c r="I7" s="5"/>
      <c r="J7" s="6">
        <v>36800</v>
      </c>
    </row>
    <row r="8" spans="1:10" x14ac:dyDescent="0.2">
      <c r="A8" s="9" t="s">
        <v>154</v>
      </c>
      <c r="B8" s="3" t="s">
        <v>7</v>
      </c>
      <c r="C8" s="3" t="s">
        <v>11</v>
      </c>
      <c r="D8" s="3" t="s">
        <v>13</v>
      </c>
      <c r="E8" s="6">
        <v>54700</v>
      </c>
      <c r="F8" s="3" t="s">
        <v>20</v>
      </c>
      <c r="G8" s="4"/>
      <c r="H8" s="4"/>
      <c r="I8" s="5"/>
      <c r="J8" s="6">
        <v>54700</v>
      </c>
    </row>
    <row r="9" spans="1:10" x14ac:dyDescent="0.2">
      <c r="A9" s="9" t="s">
        <v>155</v>
      </c>
      <c r="B9" s="3" t="s">
        <v>7</v>
      </c>
      <c r="C9" s="3" t="s">
        <v>11</v>
      </c>
      <c r="D9" s="3" t="s">
        <v>13</v>
      </c>
      <c r="E9" s="6">
        <v>464700</v>
      </c>
      <c r="F9" s="3" t="s">
        <v>20</v>
      </c>
      <c r="G9" s="4"/>
      <c r="H9" s="4"/>
      <c r="I9" s="5"/>
      <c r="J9" s="6">
        <v>464700</v>
      </c>
    </row>
    <row r="10" spans="1:10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6">
        <v>326300</v>
      </c>
      <c r="F10" s="3" t="s">
        <v>20</v>
      </c>
      <c r="G10" s="4"/>
      <c r="H10" s="4"/>
      <c r="I10" s="5"/>
      <c r="J10" s="6">
        <v>326300</v>
      </c>
    </row>
    <row r="11" spans="1:10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6">
        <v>1000000</v>
      </c>
      <c r="F11" s="3" t="s">
        <v>20</v>
      </c>
      <c r="G11" s="4"/>
      <c r="H11" s="4"/>
      <c r="I11" s="5"/>
      <c r="J11" s="6">
        <v>1000000</v>
      </c>
    </row>
    <row r="12" spans="1:10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6">
        <v>3000</v>
      </c>
      <c r="F12" s="3" t="s">
        <v>20</v>
      </c>
      <c r="G12" s="4"/>
      <c r="H12" s="4"/>
      <c r="I12" s="5"/>
      <c r="J12" s="6">
        <v>3000</v>
      </c>
    </row>
    <row r="13" spans="1:10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6">
        <v>10000</v>
      </c>
      <c r="F13" s="3" t="s">
        <v>20</v>
      </c>
      <c r="G13" s="4"/>
      <c r="H13" s="4"/>
      <c r="I13" s="5"/>
      <c r="J13" s="6">
        <v>10000</v>
      </c>
    </row>
    <row r="14" spans="1:10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6">
        <v>144000</v>
      </c>
      <c r="F14" s="3" t="s">
        <v>20</v>
      </c>
      <c r="G14" s="4"/>
      <c r="H14" s="4"/>
      <c r="I14" s="5"/>
      <c r="J14" s="6">
        <v>144000</v>
      </c>
    </row>
    <row r="15" spans="1:10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6">
        <v>201000</v>
      </c>
      <c r="F15" s="3" t="s">
        <v>20</v>
      </c>
      <c r="G15" s="4"/>
      <c r="H15" s="4"/>
      <c r="I15" s="5"/>
      <c r="J15" s="6">
        <v>201000</v>
      </c>
    </row>
    <row r="16" spans="1:10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6">
        <v>41200</v>
      </c>
      <c r="F16" s="3" t="s">
        <v>20</v>
      </c>
      <c r="G16" s="4"/>
      <c r="H16" s="4"/>
      <c r="I16" s="5"/>
      <c r="J16" s="6">
        <v>41200</v>
      </c>
    </row>
    <row r="17" spans="1:10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6">
        <v>5000</v>
      </c>
      <c r="F17" s="3" t="s">
        <v>20</v>
      </c>
      <c r="G17" s="4"/>
      <c r="H17" s="4"/>
      <c r="I17" s="5"/>
      <c r="J17" s="6">
        <v>5000</v>
      </c>
    </row>
    <row r="18" spans="1:10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6">
        <v>1000</v>
      </c>
      <c r="F18" s="3" t="s">
        <v>20</v>
      </c>
      <c r="G18" s="4"/>
      <c r="H18" s="4"/>
      <c r="I18" s="5"/>
      <c r="J18" s="6">
        <v>1000</v>
      </c>
    </row>
    <row r="19" spans="1:10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6">
        <v>150600</v>
      </c>
      <c r="F19" s="3" t="s">
        <v>20</v>
      </c>
      <c r="G19" s="4"/>
      <c r="H19" s="4"/>
      <c r="I19" s="5"/>
      <c r="J19" s="6">
        <v>150600</v>
      </c>
    </row>
    <row r="20" spans="1:10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6">
        <v>177000</v>
      </c>
      <c r="F20" s="3" t="s">
        <v>20</v>
      </c>
      <c r="G20" s="4"/>
      <c r="H20" s="4"/>
      <c r="I20" s="5"/>
      <c r="J20" s="6">
        <v>177000</v>
      </c>
    </row>
    <row r="21" spans="1:10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6">
        <v>13000</v>
      </c>
      <c r="F21" s="3" t="s">
        <v>20</v>
      </c>
      <c r="G21" s="4"/>
      <c r="H21" s="4"/>
      <c r="I21" s="5"/>
      <c r="J21" s="6">
        <v>13000</v>
      </c>
    </row>
    <row r="22" spans="1:10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6">
        <v>303998</v>
      </c>
      <c r="F22" s="3" t="s">
        <v>20</v>
      </c>
      <c r="G22" s="4"/>
      <c r="H22" s="4"/>
      <c r="I22" s="5"/>
      <c r="J22" s="6">
        <v>303998</v>
      </c>
    </row>
    <row r="23" spans="1:10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6">
        <v>27500</v>
      </c>
      <c r="F23" s="3" t="s">
        <v>20</v>
      </c>
      <c r="G23" s="4"/>
      <c r="H23" s="4"/>
      <c r="I23" s="5"/>
      <c r="J23" s="6">
        <v>27500</v>
      </c>
    </row>
    <row r="24" spans="1:10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6">
        <v>35000</v>
      </c>
      <c r="F24" s="3" t="s">
        <v>20</v>
      </c>
      <c r="G24" s="4"/>
      <c r="H24" s="4"/>
      <c r="I24" s="5"/>
      <c r="J24" s="6">
        <v>35000</v>
      </c>
    </row>
    <row r="25" spans="1:10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6">
        <v>2918965.24</v>
      </c>
      <c r="F25" s="3" t="s">
        <v>20</v>
      </c>
      <c r="G25" s="4"/>
      <c r="H25" s="4"/>
      <c r="I25" s="5"/>
      <c r="J25" s="6">
        <v>2918965.24</v>
      </c>
    </row>
    <row r="26" spans="1:10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6">
        <v>134000</v>
      </c>
      <c r="F26" s="3" t="s">
        <v>20</v>
      </c>
      <c r="G26" s="4"/>
      <c r="H26" s="4"/>
      <c r="I26" s="5"/>
      <c r="J26" s="6">
        <v>134000</v>
      </c>
    </row>
    <row r="27" spans="1:10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6">
        <v>11499700</v>
      </c>
      <c r="F27" s="3" t="s">
        <v>20</v>
      </c>
      <c r="G27" s="4"/>
      <c r="H27" s="4"/>
      <c r="I27" s="5"/>
      <c r="J27" s="6">
        <v>11499700</v>
      </c>
    </row>
    <row r="28" spans="1:10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6">
        <v>12000</v>
      </c>
      <c r="F28" s="3" t="s">
        <v>20</v>
      </c>
      <c r="G28" s="4"/>
      <c r="H28" s="4"/>
      <c r="I28" s="5"/>
      <c r="J28" s="6">
        <v>12000</v>
      </c>
    </row>
    <row r="29" spans="1:10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6">
        <v>32500</v>
      </c>
      <c r="F29" s="3" t="s">
        <v>20</v>
      </c>
      <c r="G29" s="4"/>
      <c r="H29" s="4"/>
      <c r="I29" s="5"/>
      <c r="J29" s="6">
        <v>32500</v>
      </c>
    </row>
    <row r="30" spans="1:10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6">
        <v>41000</v>
      </c>
      <c r="F30" s="3" t="s">
        <v>20</v>
      </c>
      <c r="G30" s="4"/>
      <c r="H30" s="4"/>
      <c r="I30" s="5"/>
      <c r="J30" s="6">
        <v>41000</v>
      </c>
    </row>
    <row r="31" spans="1:10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6">
        <v>181500</v>
      </c>
      <c r="F31" s="3" t="s">
        <v>20</v>
      </c>
      <c r="G31" s="4"/>
      <c r="H31" s="4"/>
      <c r="I31" s="5"/>
      <c r="J31" s="6">
        <v>181500</v>
      </c>
    </row>
    <row r="32" spans="1:10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6">
        <v>34000</v>
      </c>
      <c r="F32" s="3" t="s">
        <v>20</v>
      </c>
      <c r="G32" s="4"/>
      <c r="H32" s="4"/>
      <c r="I32" s="5"/>
      <c r="J32" s="6">
        <v>34000</v>
      </c>
    </row>
    <row r="33" spans="1:10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6">
        <v>91500</v>
      </c>
      <c r="F33" s="3" t="s">
        <v>20</v>
      </c>
      <c r="G33" s="4"/>
      <c r="H33" s="4"/>
      <c r="I33" s="5"/>
      <c r="J33" s="6">
        <v>91500</v>
      </c>
    </row>
    <row r="34" spans="1:10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6">
        <v>5000</v>
      </c>
      <c r="F34" s="3" t="s">
        <v>20</v>
      </c>
      <c r="G34" s="4"/>
      <c r="H34" s="4"/>
      <c r="I34" s="5"/>
      <c r="J34" s="6">
        <v>5000</v>
      </c>
    </row>
    <row r="35" spans="1:10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6">
        <v>1339500</v>
      </c>
      <c r="F35" s="3" t="s">
        <v>20</v>
      </c>
      <c r="G35" s="4"/>
      <c r="H35" s="4"/>
      <c r="I35" s="5"/>
      <c r="J35" s="6">
        <v>1339500</v>
      </c>
    </row>
    <row r="36" spans="1:10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6">
        <v>1000</v>
      </c>
      <c r="F36" s="3" t="s">
        <v>20</v>
      </c>
      <c r="G36" s="4"/>
      <c r="H36" s="4"/>
      <c r="I36" s="5"/>
      <c r="J36" s="6">
        <v>1000</v>
      </c>
    </row>
    <row r="37" spans="1:10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6">
        <v>509000</v>
      </c>
      <c r="F37" s="3" t="s">
        <v>20</v>
      </c>
      <c r="G37" s="4"/>
      <c r="H37" s="4"/>
      <c r="I37" s="5"/>
      <c r="J37" s="6">
        <v>509000</v>
      </c>
    </row>
    <row r="38" spans="1:10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6">
        <v>99000</v>
      </c>
      <c r="F38" s="3" t="s">
        <v>20</v>
      </c>
      <c r="G38" s="4"/>
      <c r="H38" s="4"/>
      <c r="I38" s="5"/>
      <c r="J38" s="6">
        <v>99000</v>
      </c>
    </row>
    <row r="39" spans="1:10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6">
        <v>1397202</v>
      </c>
      <c r="F39" s="3" t="s">
        <v>20</v>
      </c>
      <c r="G39" s="4"/>
      <c r="H39" s="4"/>
      <c r="I39" s="5"/>
      <c r="J39" s="6">
        <v>1397202</v>
      </c>
    </row>
    <row r="40" spans="1:10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6">
        <v>404580.12</v>
      </c>
      <c r="F40" s="3" t="s">
        <v>20</v>
      </c>
      <c r="G40" s="4"/>
      <c r="H40" s="4"/>
      <c r="I40" s="5"/>
      <c r="J40" s="6">
        <v>404580.12</v>
      </c>
    </row>
    <row r="41" spans="1:10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6">
        <v>519840</v>
      </c>
      <c r="F41" s="3" t="s">
        <v>20</v>
      </c>
      <c r="G41" s="4"/>
      <c r="H41" s="4"/>
      <c r="I41" s="5"/>
      <c r="J41" s="6">
        <v>519840</v>
      </c>
    </row>
    <row r="42" spans="1:10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6">
        <v>13680</v>
      </c>
      <c r="F42" s="3" t="s">
        <v>20</v>
      </c>
      <c r="G42" s="4"/>
      <c r="H42" s="4"/>
      <c r="I42" s="5"/>
      <c r="J42" s="6">
        <v>13680</v>
      </c>
    </row>
    <row r="43" spans="1:10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6">
        <v>853992</v>
      </c>
      <c r="F43" s="3" t="s">
        <v>20</v>
      </c>
      <c r="G43" s="4"/>
      <c r="H43" s="4"/>
      <c r="I43" s="5"/>
      <c r="J43" s="6">
        <v>853992</v>
      </c>
    </row>
    <row r="44" spans="1:10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6">
        <v>5500</v>
      </c>
      <c r="F44" s="3" t="s">
        <v>20</v>
      </c>
      <c r="G44" s="4"/>
      <c r="H44" s="4"/>
      <c r="I44" s="5"/>
      <c r="J44" s="6">
        <v>5500</v>
      </c>
    </row>
    <row r="45" spans="1:10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6">
        <v>864000</v>
      </c>
      <c r="F45" s="3" t="s">
        <v>20</v>
      </c>
      <c r="G45" s="4"/>
      <c r="H45" s="4"/>
      <c r="I45" s="5"/>
      <c r="J45" s="6">
        <v>864000</v>
      </c>
    </row>
    <row r="46" spans="1:10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6">
        <v>282000</v>
      </c>
      <c r="F46" s="3" t="s">
        <v>20</v>
      </c>
      <c r="G46" s="4"/>
      <c r="H46" s="4"/>
      <c r="I46" s="5"/>
      <c r="J46" s="6">
        <v>282000</v>
      </c>
    </row>
    <row r="47" spans="1:10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6">
        <v>18000</v>
      </c>
      <c r="F47" s="3" t="s">
        <v>20</v>
      </c>
      <c r="G47" s="4"/>
      <c r="H47" s="4"/>
      <c r="I47" s="5"/>
      <c r="J47" s="6">
        <v>18000</v>
      </c>
    </row>
    <row r="48" spans="1:10" ht="24" x14ac:dyDescent="0.2">
      <c r="A48" s="9" t="s">
        <v>196</v>
      </c>
      <c r="B48" s="3" t="s">
        <v>9</v>
      </c>
      <c r="C48" s="3" t="s">
        <v>9</v>
      </c>
      <c r="D48" s="3" t="s">
        <v>13</v>
      </c>
      <c r="E48" s="6">
        <v>259008</v>
      </c>
      <c r="F48" s="3" t="s">
        <v>20</v>
      </c>
      <c r="G48" s="4"/>
      <c r="H48" s="4"/>
      <c r="I48" s="5"/>
      <c r="J48" s="6">
        <v>259008</v>
      </c>
    </row>
    <row r="49" spans="1:10" x14ac:dyDescent="0.2">
      <c r="A49" s="9" t="s">
        <v>197</v>
      </c>
      <c r="B49" s="3" t="s">
        <v>9</v>
      </c>
      <c r="C49" s="3" t="s">
        <v>9</v>
      </c>
      <c r="D49" s="3" t="s">
        <v>13</v>
      </c>
      <c r="E49" s="6">
        <v>37000</v>
      </c>
      <c r="F49" s="3" t="s">
        <v>20</v>
      </c>
      <c r="G49" s="4"/>
      <c r="H49" s="4"/>
      <c r="I49" s="5"/>
      <c r="J49" s="6">
        <v>37000</v>
      </c>
    </row>
    <row r="50" spans="1:10" x14ac:dyDescent="0.2">
      <c r="A50" s="9" t="s">
        <v>198</v>
      </c>
      <c r="B50" s="3" t="s">
        <v>9</v>
      </c>
      <c r="C50" s="3" t="s">
        <v>9</v>
      </c>
      <c r="D50" s="3" t="s">
        <v>13</v>
      </c>
      <c r="E50" s="6">
        <v>404000</v>
      </c>
      <c r="F50" s="3" t="s">
        <v>20</v>
      </c>
      <c r="G50" s="4"/>
      <c r="H50" s="4"/>
      <c r="I50" s="5"/>
      <c r="J50" s="6">
        <v>404000</v>
      </c>
    </row>
    <row r="51" spans="1:10" x14ac:dyDescent="0.2">
      <c r="A51" s="9" t="s">
        <v>200</v>
      </c>
      <c r="B51" s="3" t="s">
        <v>9</v>
      </c>
      <c r="C51" s="3" t="s">
        <v>9</v>
      </c>
      <c r="D51" s="3" t="s">
        <v>13</v>
      </c>
      <c r="E51" s="6">
        <v>8400</v>
      </c>
      <c r="F51" s="3" t="s">
        <v>20</v>
      </c>
      <c r="G51" s="4"/>
      <c r="H51" s="4"/>
      <c r="I51" s="5"/>
      <c r="J51" s="6">
        <v>8400</v>
      </c>
    </row>
    <row r="52" spans="1:10" x14ac:dyDescent="0.2">
      <c r="A52" s="9" t="s">
        <v>201</v>
      </c>
      <c r="B52" s="3" t="s">
        <v>9</v>
      </c>
      <c r="C52" s="3" t="s">
        <v>9</v>
      </c>
      <c r="D52" s="3" t="s">
        <v>13</v>
      </c>
      <c r="E52" s="6">
        <v>480800</v>
      </c>
      <c r="F52" s="3" t="s">
        <v>20</v>
      </c>
      <c r="G52" s="4"/>
      <c r="H52" s="4"/>
      <c r="I52" s="5"/>
      <c r="J52" s="6">
        <v>480800</v>
      </c>
    </row>
    <row r="53" spans="1:10" ht="24" x14ac:dyDescent="0.2">
      <c r="A53" s="9" t="s">
        <v>202</v>
      </c>
      <c r="B53" s="3" t="s">
        <v>9</v>
      </c>
      <c r="C53" s="3" t="s">
        <v>9</v>
      </c>
      <c r="D53" s="3" t="s">
        <v>13</v>
      </c>
      <c r="E53" s="6">
        <v>10000</v>
      </c>
      <c r="F53" s="3" t="s">
        <v>20</v>
      </c>
      <c r="G53" s="4"/>
      <c r="H53" s="4"/>
      <c r="I53" s="5"/>
      <c r="J53" s="6">
        <v>10000</v>
      </c>
    </row>
    <row r="54" spans="1:10" ht="36" x14ac:dyDescent="0.2">
      <c r="A54" s="9" t="s">
        <v>203</v>
      </c>
      <c r="B54" s="3" t="s">
        <v>9</v>
      </c>
      <c r="C54" s="3" t="s">
        <v>9</v>
      </c>
      <c r="D54" s="3" t="s">
        <v>13</v>
      </c>
      <c r="E54" s="6">
        <v>6500</v>
      </c>
      <c r="F54" s="3" t="s">
        <v>20</v>
      </c>
      <c r="G54" s="4"/>
      <c r="H54" s="4"/>
      <c r="I54" s="5"/>
      <c r="J54" s="6">
        <v>6500</v>
      </c>
    </row>
    <row r="55" spans="1:10" ht="24" x14ac:dyDescent="0.2">
      <c r="A55" s="9" t="s">
        <v>204</v>
      </c>
      <c r="B55" s="3" t="s">
        <v>9</v>
      </c>
      <c r="C55" s="3" t="s">
        <v>9</v>
      </c>
      <c r="D55" s="3" t="s">
        <v>13</v>
      </c>
      <c r="E55" s="6">
        <v>28000</v>
      </c>
      <c r="F55" s="3" t="s">
        <v>20</v>
      </c>
      <c r="G55" s="4"/>
      <c r="H55" s="4"/>
      <c r="I55" s="5"/>
      <c r="J55" s="6">
        <v>28000</v>
      </c>
    </row>
    <row r="56" spans="1:10" ht="24" x14ac:dyDescent="0.2">
      <c r="A56" s="9" t="s">
        <v>205</v>
      </c>
      <c r="B56" s="3" t="s">
        <v>9</v>
      </c>
      <c r="C56" s="3" t="s">
        <v>9</v>
      </c>
      <c r="D56" s="3" t="s">
        <v>13</v>
      </c>
      <c r="E56" s="6">
        <v>462000</v>
      </c>
      <c r="F56" s="3" t="s">
        <v>20</v>
      </c>
      <c r="G56" s="4"/>
      <c r="H56" s="4"/>
      <c r="I56" s="5"/>
      <c r="J56" s="6">
        <v>462000</v>
      </c>
    </row>
    <row r="57" spans="1:10" ht="24" x14ac:dyDescent="0.2">
      <c r="A57" s="9" t="s">
        <v>206</v>
      </c>
      <c r="B57" s="3" t="s">
        <v>9</v>
      </c>
      <c r="C57" s="3" t="s">
        <v>9</v>
      </c>
      <c r="D57" s="3" t="s">
        <v>13</v>
      </c>
      <c r="E57" s="6">
        <v>58000</v>
      </c>
      <c r="F57" s="3" t="s">
        <v>20</v>
      </c>
      <c r="G57" s="4"/>
      <c r="H57" s="4"/>
      <c r="I57" s="5"/>
      <c r="J57" s="6">
        <v>58000</v>
      </c>
    </row>
    <row r="58" spans="1:10" x14ac:dyDescent="0.2">
      <c r="A58" s="9" t="s">
        <v>207</v>
      </c>
      <c r="B58" s="3" t="s">
        <v>9</v>
      </c>
      <c r="C58" s="3" t="s">
        <v>9</v>
      </c>
      <c r="D58" s="3" t="s">
        <v>13</v>
      </c>
      <c r="E58" s="6">
        <v>33000</v>
      </c>
      <c r="F58" s="3" t="s">
        <v>20</v>
      </c>
      <c r="G58" s="4"/>
      <c r="H58" s="4"/>
      <c r="I58" s="5"/>
      <c r="J58" s="6">
        <v>33000</v>
      </c>
    </row>
    <row r="59" spans="1:10" ht="36" x14ac:dyDescent="0.2">
      <c r="A59" s="9" t="s">
        <v>208</v>
      </c>
      <c r="B59" s="3" t="s">
        <v>9</v>
      </c>
      <c r="C59" s="3" t="s">
        <v>9</v>
      </c>
      <c r="D59" s="3" t="s">
        <v>13</v>
      </c>
      <c r="E59" s="6">
        <v>941900</v>
      </c>
      <c r="F59" s="3" t="s">
        <v>20</v>
      </c>
      <c r="G59" s="4"/>
      <c r="H59" s="4"/>
      <c r="I59" s="5"/>
      <c r="J59" s="6">
        <v>941900</v>
      </c>
    </row>
    <row r="60" spans="1:10" ht="36" x14ac:dyDescent="0.2">
      <c r="A60" s="9" t="s">
        <v>209</v>
      </c>
      <c r="B60" s="3" t="s">
        <v>9</v>
      </c>
      <c r="C60" s="3" t="s">
        <v>9</v>
      </c>
      <c r="D60" s="3" t="s">
        <v>13</v>
      </c>
      <c r="E60" s="6">
        <v>7000</v>
      </c>
      <c r="F60" s="3" t="s">
        <v>20</v>
      </c>
      <c r="G60" s="4"/>
      <c r="H60" s="4"/>
      <c r="I60" s="5"/>
      <c r="J60" s="6">
        <v>7000</v>
      </c>
    </row>
    <row r="61" spans="1:10" x14ac:dyDescent="0.2">
      <c r="A61" s="9" t="s">
        <v>210</v>
      </c>
      <c r="B61" s="3" t="s">
        <v>9</v>
      </c>
      <c r="C61" s="3" t="s">
        <v>9</v>
      </c>
      <c r="D61" s="3" t="s">
        <v>13</v>
      </c>
      <c r="E61" s="6">
        <v>332550</v>
      </c>
      <c r="F61" s="3" t="s">
        <v>20</v>
      </c>
      <c r="G61" s="4"/>
      <c r="H61" s="4"/>
      <c r="I61" s="5"/>
      <c r="J61" s="6">
        <v>332550</v>
      </c>
    </row>
    <row r="62" spans="1:10" x14ac:dyDescent="0.2">
      <c r="A62" s="9" t="s">
        <v>211</v>
      </c>
      <c r="B62" s="3" t="s">
        <v>9</v>
      </c>
      <c r="C62" s="3" t="s">
        <v>9</v>
      </c>
      <c r="D62" s="3" t="s">
        <v>13</v>
      </c>
      <c r="E62" s="6">
        <v>3449952.35</v>
      </c>
      <c r="F62" s="3" t="s">
        <v>20</v>
      </c>
      <c r="G62" s="4"/>
      <c r="H62" s="4"/>
      <c r="I62" s="5"/>
      <c r="J62" s="6">
        <v>3449952.35</v>
      </c>
    </row>
    <row r="63" spans="1:10" x14ac:dyDescent="0.2">
      <c r="A63" s="9" t="s">
        <v>212</v>
      </c>
      <c r="B63" s="3" t="s">
        <v>9</v>
      </c>
      <c r="C63" s="3" t="s">
        <v>9</v>
      </c>
      <c r="D63" s="3" t="s">
        <v>13</v>
      </c>
      <c r="E63" s="6">
        <v>30000</v>
      </c>
      <c r="F63" s="3" t="s">
        <v>20</v>
      </c>
      <c r="G63" s="4"/>
      <c r="H63" s="4"/>
      <c r="I63" s="5"/>
      <c r="J63" s="6">
        <v>30000</v>
      </c>
    </row>
    <row r="64" spans="1:10" x14ac:dyDescent="0.2">
      <c r="A64" s="9" t="s">
        <v>213</v>
      </c>
      <c r="B64" s="3" t="s">
        <v>9</v>
      </c>
      <c r="C64" s="3" t="s">
        <v>9</v>
      </c>
      <c r="D64" s="3" t="s">
        <v>13</v>
      </c>
      <c r="E64" s="6">
        <v>12000</v>
      </c>
      <c r="F64" s="3" t="s">
        <v>20</v>
      </c>
      <c r="G64" s="4"/>
      <c r="H64" s="4"/>
      <c r="I64" s="5"/>
      <c r="J64" s="6">
        <v>12000</v>
      </c>
    </row>
    <row r="65" spans="1:10" x14ac:dyDescent="0.2">
      <c r="A65" s="9" t="s">
        <v>214</v>
      </c>
      <c r="B65" s="3" t="s">
        <v>9</v>
      </c>
      <c r="C65" s="3" t="s">
        <v>9</v>
      </c>
      <c r="D65" s="3" t="s">
        <v>13</v>
      </c>
      <c r="E65" s="6">
        <v>35000</v>
      </c>
      <c r="F65" s="3" t="s">
        <v>20</v>
      </c>
      <c r="G65" s="4"/>
      <c r="H65" s="4"/>
      <c r="I65" s="5"/>
      <c r="J65" s="6">
        <v>35000</v>
      </c>
    </row>
    <row r="66" spans="1:10" x14ac:dyDescent="0.2">
      <c r="A66" s="9" t="s">
        <v>215</v>
      </c>
      <c r="B66" s="3" t="s">
        <v>9</v>
      </c>
      <c r="C66" s="3" t="s">
        <v>9</v>
      </c>
      <c r="D66" s="3" t="s">
        <v>13</v>
      </c>
      <c r="E66" s="6">
        <v>10759955.560000001</v>
      </c>
      <c r="F66" s="3" t="s">
        <v>20</v>
      </c>
      <c r="G66" s="4"/>
      <c r="H66" s="4"/>
      <c r="I66" s="5"/>
      <c r="J66" s="6">
        <v>10759955.560000001</v>
      </c>
    </row>
    <row r="67" spans="1:10" x14ac:dyDescent="0.2">
      <c r="A67" s="9" t="s">
        <v>216</v>
      </c>
      <c r="B67" s="3" t="s">
        <v>7</v>
      </c>
      <c r="C67" s="3" t="s">
        <v>11</v>
      </c>
      <c r="D67" s="3" t="s">
        <v>13</v>
      </c>
      <c r="E67" s="6">
        <v>36000</v>
      </c>
      <c r="F67" s="3" t="s">
        <v>20</v>
      </c>
      <c r="G67" s="4"/>
      <c r="H67" s="4"/>
      <c r="I67" s="5"/>
      <c r="J67" s="6">
        <v>36000</v>
      </c>
    </row>
    <row r="68" spans="1:10" ht="24" x14ac:dyDescent="0.2">
      <c r="A68" s="9" t="s">
        <v>218</v>
      </c>
      <c r="B68" s="3" t="s">
        <v>7</v>
      </c>
      <c r="C68" s="3" t="s">
        <v>11</v>
      </c>
      <c r="D68" s="3" t="s">
        <v>13</v>
      </c>
      <c r="E68" s="6">
        <v>21000</v>
      </c>
      <c r="F68" s="3" t="s">
        <v>20</v>
      </c>
      <c r="G68" s="4"/>
      <c r="H68" s="4"/>
      <c r="I68" s="5"/>
      <c r="J68" s="6">
        <v>21000</v>
      </c>
    </row>
    <row r="69" spans="1:10" x14ac:dyDescent="0.2">
      <c r="A69" s="9" t="s">
        <v>220</v>
      </c>
      <c r="B69" s="3" t="s">
        <v>7</v>
      </c>
      <c r="C69" s="3" t="s">
        <v>11</v>
      </c>
      <c r="D69" s="3" t="s">
        <v>13</v>
      </c>
      <c r="E69" s="6">
        <v>10000</v>
      </c>
      <c r="F69" s="3" t="s">
        <v>20</v>
      </c>
      <c r="G69" s="4"/>
      <c r="H69" s="4"/>
      <c r="I69" s="5"/>
      <c r="J69" s="6">
        <v>10000</v>
      </c>
    </row>
    <row r="70" spans="1:10" x14ac:dyDescent="0.2">
      <c r="A70" s="9" t="s">
        <v>224</v>
      </c>
      <c r="B70" s="3" t="s">
        <v>7</v>
      </c>
      <c r="C70" s="3" t="s">
        <v>11</v>
      </c>
      <c r="D70" s="3" t="s">
        <v>13</v>
      </c>
      <c r="E70" s="6">
        <v>5000</v>
      </c>
      <c r="F70" s="3" t="s">
        <v>20</v>
      </c>
      <c r="G70" s="4"/>
      <c r="H70" s="4"/>
      <c r="I70" s="5"/>
      <c r="J70" s="6">
        <v>5000</v>
      </c>
    </row>
    <row r="71" spans="1:10" x14ac:dyDescent="0.2">
      <c r="A71" s="9" t="s">
        <v>226</v>
      </c>
      <c r="B71" s="3" t="s">
        <v>7</v>
      </c>
      <c r="C71" s="3" t="s">
        <v>11</v>
      </c>
      <c r="D71" s="3" t="s">
        <v>13</v>
      </c>
      <c r="E71" s="6">
        <v>35000</v>
      </c>
      <c r="F71" s="3" t="s">
        <v>20</v>
      </c>
      <c r="G71" s="4"/>
      <c r="H71" s="4"/>
      <c r="I71" s="5"/>
      <c r="J71" s="6">
        <v>35000</v>
      </c>
    </row>
    <row r="72" spans="1:10" x14ac:dyDescent="0.2">
      <c r="A72" s="9" t="s">
        <v>227</v>
      </c>
      <c r="B72" s="3" t="s">
        <v>7</v>
      </c>
      <c r="C72" s="3" t="s">
        <v>11</v>
      </c>
      <c r="D72" s="3" t="s">
        <v>13</v>
      </c>
      <c r="E72" s="6">
        <v>100000</v>
      </c>
      <c r="F72" s="3" t="s">
        <v>20</v>
      </c>
      <c r="G72" s="4"/>
      <c r="H72" s="4"/>
      <c r="I72" s="5"/>
      <c r="J72" s="6">
        <v>100000</v>
      </c>
    </row>
    <row r="73" spans="1:10" x14ac:dyDescent="0.2">
      <c r="A73" s="9" t="s">
        <v>229</v>
      </c>
      <c r="B73" s="3" t="s">
        <v>7</v>
      </c>
      <c r="C73" s="3" t="s">
        <v>11</v>
      </c>
      <c r="D73" s="3" t="s">
        <v>13</v>
      </c>
      <c r="E73" s="6">
        <v>500000</v>
      </c>
      <c r="F73" s="3" t="s">
        <v>20</v>
      </c>
      <c r="G73" s="4"/>
      <c r="H73" s="4"/>
      <c r="I73" s="5"/>
      <c r="J73" s="6">
        <v>500000</v>
      </c>
    </row>
    <row r="74" spans="1:10" x14ac:dyDescent="0.2">
      <c r="A74" s="9" t="s">
        <v>230</v>
      </c>
      <c r="B74" s="3" t="s">
        <v>7</v>
      </c>
      <c r="C74" s="3" t="s">
        <v>11</v>
      </c>
      <c r="D74" s="3" t="s">
        <v>13</v>
      </c>
      <c r="E74" s="6">
        <v>16000</v>
      </c>
      <c r="F74" s="3" t="s">
        <v>20</v>
      </c>
      <c r="G74" s="4"/>
      <c r="H74" s="4"/>
      <c r="I74" s="5"/>
      <c r="J74" s="6">
        <v>16000</v>
      </c>
    </row>
    <row r="76" spans="1:10" ht="39" customHeight="1" x14ac:dyDescent="0.2">
      <c r="A76" s="63" t="s">
        <v>14</v>
      </c>
      <c r="B76" s="63"/>
      <c r="C76" s="63"/>
      <c r="D76" s="63"/>
      <c r="E76" s="63"/>
      <c r="F76" s="63"/>
      <c r="G76" s="63"/>
      <c r="H76" s="63"/>
      <c r="I76" s="63"/>
      <c r="J76" s="63"/>
    </row>
    <row r="79" spans="1:10" ht="12.75" thickBot="1" x14ac:dyDescent="0.25">
      <c r="D79" s="20"/>
      <c r="E79" s="20"/>
      <c r="F79" s="20"/>
    </row>
    <row r="80" spans="1:10" ht="15" customHeight="1" x14ac:dyDescent="0.2">
      <c r="D80" s="61" t="s">
        <v>236</v>
      </c>
      <c r="E80" s="61"/>
      <c r="F80" s="61"/>
    </row>
    <row r="82" spans="4:6" ht="15" customHeight="1" x14ac:dyDescent="0.2">
      <c r="D82" s="62" t="s">
        <v>237</v>
      </c>
      <c r="E82" s="62"/>
      <c r="F82" s="62"/>
    </row>
  </sheetData>
  <mergeCells count="6">
    <mergeCell ref="A1:J1"/>
    <mergeCell ref="D80:F80"/>
    <mergeCell ref="D82:F82"/>
    <mergeCell ref="A76:J76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AA35-B755-47A5-B627-2DFFE12FAC00}">
  <dimension ref="B2:M124"/>
  <sheetViews>
    <sheetView topLeftCell="B1" workbookViewId="0">
      <selection activeCell="I32" sqref="I32"/>
    </sheetView>
  </sheetViews>
  <sheetFormatPr baseColWidth="10" defaultRowHeight="15" x14ac:dyDescent="0.25"/>
  <cols>
    <col min="2" max="2" width="32.140625" customWidth="1"/>
    <col min="3" max="3" width="21.42578125" customWidth="1"/>
    <col min="4" max="4" width="16.140625" customWidth="1"/>
    <col min="5" max="5" width="19.5703125" customWidth="1"/>
    <col min="6" max="6" width="14.28515625" customWidth="1"/>
    <col min="7" max="11" width="11.42578125" customWidth="1"/>
    <col min="12" max="12" width="12.7109375" bestFit="1" customWidth="1"/>
    <col min="13" max="13" width="14.28515625" bestFit="1" customWidth="1"/>
  </cols>
  <sheetData>
    <row r="2" spans="2:13" x14ac:dyDescent="0.25">
      <c r="B2" s="10" t="s">
        <v>24</v>
      </c>
      <c r="C2" s="11" t="s">
        <v>25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26</v>
      </c>
      <c r="I2" s="11" t="s">
        <v>27</v>
      </c>
      <c r="J2" s="11" t="s">
        <v>5</v>
      </c>
      <c r="K2" s="11" t="s">
        <v>6</v>
      </c>
      <c r="L2" s="11"/>
      <c r="M2" s="11" t="s">
        <v>28</v>
      </c>
    </row>
    <row r="3" spans="2:13" hidden="1" x14ac:dyDescent="0.25">
      <c r="B3" s="12" t="s">
        <v>29</v>
      </c>
      <c r="C3" s="13">
        <v>135769468.44</v>
      </c>
      <c r="D3" s="13">
        <v>2869429.47</v>
      </c>
      <c r="E3" s="13">
        <v>-1102394.33</v>
      </c>
      <c r="F3" s="13">
        <v>137536503.58000001</v>
      </c>
      <c r="G3" s="13">
        <v>0</v>
      </c>
      <c r="H3" s="13">
        <v>8967231.5600000005</v>
      </c>
      <c r="I3" s="13">
        <v>8967231.5600000005</v>
      </c>
      <c r="J3" s="13">
        <v>0</v>
      </c>
      <c r="K3" s="13">
        <v>0</v>
      </c>
      <c r="L3" s="13"/>
      <c r="M3" s="13">
        <v>128569272.02</v>
      </c>
    </row>
    <row r="4" spans="2:13" hidden="1" x14ac:dyDescent="0.25">
      <c r="B4" s="12" t="s">
        <v>40</v>
      </c>
      <c r="C4" s="13">
        <v>7221932.9800000004</v>
      </c>
      <c r="D4" s="13">
        <v>0</v>
      </c>
      <c r="E4" s="13">
        <v>0</v>
      </c>
      <c r="F4" s="13">
        <v>7221932.9800000004</v>
      </c>
      <c r="G4" s="13">
        <v>0</v>
      </c>
      <c r="H4" s="13">
        <v>609785</v>
      </c>
      <c r="I4" s="13">
        <v>609785</v>
      </c>
      <c r="J4" s="13">
        <v>0</v>
      </c>
      <c r="K4" s="13">
        <v>0</v>
      </c>
      <c r="L4" s="13"/>
      <c r="M4" s="13">
        <v>6612147.9800000004</v>
      </c>
    </row>
    <row r="5" spans="2:13" hidden="1" x14ac:dyDescent="0.25">
      <c r="B5" s="12" t="s">
        <v>41</v>
      </c>
      <c r="C5" s="13">
        <v>70103303.109999999</v>
      </c>
      <c r="D5" s="13">
        <v>37746.21</v>
      </c>
      <c r="E5" s="13">
        <v>-37746.21</v>
      </c>
      <c r="F5" s="13">
        <v>70103303.109999999</v>
      </c>
      <c r="G5" s="13">
        <v>0</v>
      </c>
      <c r="H5" s="13">
        <v>5302561</v>
      </c>
      <c r="I5" s="13">
        <v>5302561</v>
      </c>
      <c r="J5" s="13">
        <v>0</v>
      </c>
      <c r="K5" s="13">
        <v>0</v>
      </c>
      <c r="L5" s="13">
        <f>+D5+E5</f>
        <v>0</v>
      </c>
      <c r="M5" s="13">
        <v>64800742.109999999</v>
      </c>
    </row>
    <row r="6" spans="2:13" hidden="1" x14ac:dyDescent="0.25">
      <c r="B6" s="12" t="s">
        <v>42</v>
      </c>
      <c r="C6" s="13">
        <v>825924</v>
      </c>
      <c r="D6" s="13">
        <v>0</v>
      </c>
      <c r="E6" s="13">
        <v>-523920</v>
      </c>
      <c r="F6" s="13">
        <v>302004</v>
      </c>
      <c r="G6" s="13">
        <v>0</v>
      </c>
      <c r="H6" s="13">
        <v>8000</v>
      </c>
      <c r="I6" s="13">
        <v>8000</v>
      </c>
      <c r="J6" s="13">
        <v>0</v>
      </c>
      <c r="K6" s="13">
        <v>0</v>
      </c>
      <c r="L6" s="13">
        <f t="shared" ref="L6:L17" si="0">+D6+E6</f>
        <v>-523920</v>
      </c>
      <c r="M6" s="13">
        <v>294004</v>
      </c>
    </row>
    <row r="7" spans="2:13" hidden="1" x14ac:dyDescent="0.25">
      <c r="B7" s="12" t="s">
        <v>43</v>
      </c>
      <c r="C7" s="13">
        <v>129464</v>
      </c>
      <c r="D7" s="13">
        <v>576</v>
      </c>
      <c r="E7" s="13">
        <v>-576</v>
      </c>
      <c r="F7" s="13">
        <v>129464</v>
      </c>
      <c r="G7" s="13">
        <v>0</v>
      </c>
      <c r="H7" s="13">
        <v>8184</v>
      </c>
      <c r="I7" s="13">
        <v>8184</v>
      </c>
      <c r="J7" s="13">
        <v>0</v>
      </c>
      <c r="K7" s="13">
        <v>0</v>
      </c>
      <c r="L7" s="13">
        <f t="shared" si="0"/>
        <v>0</v>
      </c>
      <c r="M7" s="13">
        <v>121280</v>
      </c>
    </row>
    <row r="8" spans="2:13" hidden="1" x14ac:dyDescent="0.25">
      <c r="B8" s="12" t="s">
        <v>44</v>
      </c>
      <c r="C8" s="13">
        <v>17376210.73</v>
      </c>
      <c r="D8" s="13">
        <v>3546.4</v>
      </c>
      <c r="E8" s="13">
        <v>-3546.4</v>
      </c>
      <c r="F8" s="13">
        <v>17376210.73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 t="shared" si="0"/>
        <v>0</v>
      </c>
      <c r="M8" s="13">
        <v>17376210.73</v>
      </c>
    </row>
    <row r="9" spans="2:13" hidden="1" x14ac:dyDescent="0.25">
      <c r="B9" s="12" t="s">
        <v>45</v>
      </c>
      <c r="C9" s="13">
        <v>67200</v>
      </c>
      <c r="D9" s="13">
        <v>18000</v>
      </c>
      <c r="E9" s="13">
        <v>0</v>
      </c>
      <c r="F9" s="13">
        <v>85200</v>
      </c>
      <c r="G9" s="13">
        <v>0</v>
      </c>
      <c r="H9" s="13">
        <v>852.12</v>
      </c>
      <c r="I9" s="13">
        <v>852.12</v>
      </c>
      <c r="J9" s="13">
        <v>0</v>
      </c>
      <c r="K9" s="13">
        <v>0</v>
      </c>
      <c r="L9" s="13">
        <f t="shared" si="0"/>
        <v>18000</v>
      </c>
      <c r="M9" s="13">
        <v>84347.88</v>
      </c>
    </row>
    <row r="10" spans="2:13" hidden="1" x14ac:dyDescent="0.25">
      <c r="B10" s="12" t="s">
        <v>46</v>
      </c>
      <c r="C10" s="13">
        <v>169716.04</v>
      </c>
      <c r="D10" s="13">
        <v>0</v>
      </c>
      <c r="E10" s="13">
        <v>0</v>
      </c>
      <c r="F10" s="13">
        <v>169716.04</v>
      </c>
      <c r="G10" s="13">
        <v>0</v>
      </c>
      <c r="H10" s="13">
        <v>30114</v>
      </c>
      <c r="I10" s="13">
        <v>30114</v>
      </c>
      <c r="J10" s="13">
        <v>0</v>
      </c>
      <c r="K10" s="13">
        <v>0</v>
      </c>
      <c r="L10" s="13">
        <f t="shared" si="0"/>
        <v>0</v>
      </c>
      <c r="M10" s="13">
        <v>139602.04</v>
      </c>
    </row>
    <row r="11" spans="2:13" hidden="1" x14ac:dyDescent="0.25">
      <c r="B11" s="12" t="s">
        <v>47</v>
      </c>
      <c r="C11" s="13">
        <v>456000</v>
      </c>
      <c r="D11" s="13">
        <v>0</v>
      </c>
      <c r="E11" s="13">
        <v>0</v>
      </c>
      <c r="F11" s="13">
        <v>456000</v>
      </c>
      <c r="G11" s="13">
        <v>0</v>
      </c>
      <c r="H11" s="13">
        <v>39606.44</v>
      </c>
      <c r="I11" s="13">
        <v>39606.44</v>
      </c>
      <c r="J11" s="13">
        <v>0</v>
      </c>
      <c r="K11" s="13">
        <v>0</v>
      </c>
      <c r="L11" s="13">
        <f t="shared" si="0"/>
        <v>0</v>
      </c>
      <c r="M11" s="13">
        <v>416393.56</v>
      </c>
    </row>
    <row r="12" spans="2:13" hidden="1" x14ac:dyDescent="0.25">
      <c r="B12" s="12" t="s">
        <v>48</v>
      </c>
      <c r="C12" s="13">
        <v>200000</v>
      </c>
      <c r="D12" s="13">
        <v>0</v>
      </c>
      <c r="E12" s="13">
        <v>0</v>
      </c>
      <c r="F12" s="13">
        <v>200000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f t="shared" si="0"/>
        <v>0</v>
      </c>
      <c r="M12" s="13">
        <v>200000</v>
      </c>
    </row>
    <row r="13" spans="2:13" hidden="1" x14ac:dyDescent="0.25">
      <c r="B13" s="12" t="s">
        <v>49</v>
      </c>
      <c r="C13" s="13">
        <v>4117095.04</v>
      </c>
      <c r="D13" s="13">
        <v>1887.31</v>
      </c>
      <c r="E13" s="13">
        <v>-1887.31</v>
      </c>
      <c r="F13" s="13">
        <v>4117095.04</v>
      </c>
      <c r="G13" s="13">
        <v>0</v>
      </c>
      <c r="H13" s="13">
        <v>316597</v>
      </c>
      <c r="I13" s="13">
        <v>316597</v>
      </c>
      <c r="J13" s="13">
        <v>0</v>
      </c>
      <c r="K13" s="13">
        <v>0</v>
      </c>
      <c r="L13" s="13">
        <f t="shared" si="0"/>
        <v>0</v>
      </c>
      <c r="M13" s="13">
        <v>3800498.04</v>
      </c>
    </row>
    <row r="14" spans="2:13" hidden="1" x14ac:dyDescent="0.25">
      <c r="B14" s="12" t="s">
        <v>50</v>
      </c>
      <c r="C14" s="13">
        <v>20</v>
      </c>
      <c r="D14" s="13">
        <v>1440810.92</v>
      </c>
      <c r="E14" s="13">
        <v>-103810.54</v>
      </c>
      <c r="F14" s="13">
        <v>1337020.3799999999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1337000.3799999999</v>
      </c>
      <c r="M14" s="13">
        <v>1337020.3799999999</v>
      </c>
    </row>
    <row r="15" spans="2:13" hidden="1" x14ac:dyDescent="0.25">
      <c r="B15" s="12" t="s">
        <v>51</v>
      </c>
      <c r="C15" s="13">
        <v>10</v>
      </c>
      <c r="D15" s="13">
        <v>0</v>
      </c>
      <c r="E15" s="13">
        <v>0</v>
      </c>
      <c r="F15" s="13">
        <v>10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f t="shared" si="0"/>
        <v>0</v>
      </c>
      <c r="M15" s="13">
        <v>10</v>
      </c>
    </row>
    <row r="16" spans="2:13" hidden="1" x14ac:dyDescent="0.25">
      <c r="B16" s="12" t="s">
        <v>52</v>
      </c>
      <c r="C16" s="13">
        <v>50000</v>
      </c>
      <c r="D16" s="13">
        <v>1347989.52</v>
      </c>
      <c r="E16" s="13">
        <v>-412034.76</v>
      </c>
      <c r="F16" s="13">
        <v>985954.76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 t="shared" si="0"/>
        <v>935954.76</v>
      </c>
      <c r="M16" s="13">
        <v>985954.76</v>
      </c>
    </row>
    <row r="17" spans="2:13" hidden="1" x14ac:dyDescent="0.25">
      <c r="B17" s="12" t="s">
        <v>53</v>
      </c>
      <c r="C17" s="13">
        <v>35052592.539999999</v>
      </c>
      <c r="D17" s="13">
        <v>18873.11</v>
      </c>
      <c r="E17" s="13">
        <v>-18873.11</v>
      </c>
      <c r="F17" s="13">
        <v>35052592.539999999</v>
      </c>
      <c r="G17" s="13">
        <v>0</v>
      </c>
      <c r="H17" s="13">
        <v>2651532</v>
      </c>
      <c r="I17" s="13">
        <v>2651532</v>
      </c>
      <c r="J17" s="13">
        <v>0</v>
      </c>
      <c r="K17" s="13">
        <v>0</v>
      </c>
      <c r="L17" s="13">
        <f t="shared" si="0"/>
        <v>0</v>
      </c>
      <c r="M17" s="13">
        <v>32401060.539999999</v>
      </c>
    </row>
    <row r="18" spans="2:13" x14ac:dyDescent="0.25">
      <c r="B18" s="12" t="s">
        <v>30</v>
      </c>
      <c r="C18" s="13">
        <v>20540963.239999998</v>
      </c>
      <c r="D18" s="13">
        <v>4258027.4800000004</v>
      </c>
      <c r="E18" s="13">
        <v>-1710419.96</v>
      </c>
      <c r="F18" s="13">
        <v>23088570.760000002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23088570.760000002</v>
      </c>
    </row>
    <row r="19" spans="2:13" x14ac:dyDescent="0.25">
      <c r="B19" s="12" t="s">
        <v>54</v>
      </c>
      <c r="C19" s="13">
        <v>491400</v>
      </c>
      <c r="D19" s="13">
        <v>0</v>
      </c>
      <c r="E19" s="13">
        <v>0</v>
      </c>
      <c r="F19" s="13">
        <v>491400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ref="L19:L52" si="1">+D19+E19</f>
        <v>0</v>
      </c>
      <c r="M19" s="13">
        <v>491400</v>
      </c>
    </row>
    <row r="20" spans="2:13" x14ac:dyDescent="0.25">
      <c r="B20" s="12" t="s">
        <v>55</v>
      </c>
      <c r="C20" s="13">
        <v>156100</v>
      </c>
      <c r="D20" s="13">
        <v>25000</v>
      </c>
      <c r="E20" s="13">
        <v>-1000</v>
      </c>
      <c r="F20" s="13">
        <v>180100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f t="shared" si="1"/>
        <v>24000</v>
      </c>
      <c r="M20" s="13">
        <v>180100</v>
      </c>
    </row>
    <row r="21" spans="2:13" x14ac:dyDescent="0.25">
      <c r="B21" s="12" t="s">
        <v>56</v>
      </c>
      <c r="C21" s="13">
        <v>36800</v>
      </c>
      <c r="D21" s="13">
        <v>0</v>
      </c>
      <c r="E21" s="13">
        <v>0</v>
      </c>
      <c r="F21" s="13">
        <v>36800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f t="shared" si="1"/>
        <v>0</v>
      </c>
      <c r="M21" s="13">
        <v>36800</v>
      </c>
    </row>
    <row r="22" spans="2:13" x14ac:dyDescent="0.25">
      <c r="B22" s="12" t="s">
        <v>57</v>
      </c>
      <c r="C22" s="13">
        <v>54700</v>
      </c>
      <c r="D22" s="13">
        <v>29000</v>
      </c>
      <c r="E22" s="13">
        <v>0</v>
      </c>
      <c r="F22" s="13">
        <v>83700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 t="shared" si="1"/>
        <v>29000</v>
      </c>
      <c r="M22" s="13">
        <v>83700</v>
      </c>
    </row>
    <row r="23" spans="2:13" x14ac:dyDescent="0.25">
      <c r="B23" s="12" t="s">
        <v>58</v>
      </c>
      <c r="C23" s="13">
        <v>464700</v>
      </c>
      <c r="D23" s="13">
        <v>0</v>
      </c>
      <c r="E23" s="13">
        <v>0</v>
      </c>
      <c r="F23" s="13">
        <v>464700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f t="shared" si="1"/>
        <v>0</v>
      </c>
      <c r="M23" s="13">
        <v>464700</v>
      </c>
    </row>
    <row r="24" spans="2:13" x14ac:dyDescent="0.25">
      <c r="B24" s="12" t="s">
        <v>59</v>
      </c>
      <c r="C24" s="13">
        <v>326300</v>
      </c>
      <c r="D24" s="13">
        <v>0</v>
      </c>
      <c r="E24" s="13">
        <v>0</v>
      </c>
      <c r="F24" s="13">
        <v>326300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f t="shared" si="1"/>
        <v>0</v>
      </c>
      <c r="M24" s="13">
        <v>326300</v>
      </c>
    </row>
    <row r="25" spans="2:13" x14ac:dyDescent="0.25">
      <c r="B25" s="12" t="s">
        <v>60</v>
      </c>
      <c r="C25" s="13">
        <v>1000000</v>
      </c>
      <c r="D25" s="13">
        <v>500000</v>
      </c>
      <c r="E25" s="13">
        <v>0</v>
      </c>
      <c r="F25" s="13">
        <v>1500000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1"/>
        <v>500000</v>
      </c>
      <c r="M25" s="13">
        <v>1500000</v>
      </c>
    </row>
    <row r="26" spans="2:13" x14ac:dyDescent="0.25">
      <c r="B26" s="12" t="s">
        <v>61</v>
      </c>
      <c r="C26" s="13">
        <v>3000</v>
      </c>
      <c r="D26" s="13">
        <v>0</v>
      </c>
      <c r="E26" s="13">
        <v>0</v>
      </c>
      <c r="F26" s="13">
        <v>3000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f t="shared" si="1"/>
        <v>0</v>
      </c>
      <c r="M26" s="13">
        <v>3000</v>
      </c>
    </row>
    <row r="27" spans="2:13" x14ac:dyDescent="0.25">
      <c r="B27" s="12" t="s">
        <v>62</v>
      </c>
      <c r="C27" s="13">
        <v>10000</v>
      </c>
      <c r="D27" s="13">
        <v>0</v>
      </c>
      <c r="E27" s="13">
        <v>0</v>
      </c>
      <c r="F27" s="13">
        <v>10000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1"/>
        <v>0</v>
      </c>
      <c r="M27" s="13">
        <v>10000</v>
      </c>
    </row>
    <row r="28" spans="2:13" x14ac:dyDescent="0.25">
      <c r="B28" s="12" t="s">
        <v>63</v>
      </c>
      <c r="C28" s="13">
        <v>144000</v>
      </c>
      <c r="D28" s="13">
        <v>0</v>
      </c>
      <c r="E28" s="13">
        <v>0</v>
      </c>
      <c r="F28" s="13">
        <v>144000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 t="shared" si="1"/>
        <v>0</v>
      </c>
      <c r="M28" s="13">
        <v>144000</v>
      </c>
    </row>
    <row r="29" spans="2:13" x14ac:dyDescent="0.25">
      <c r="B29" s="12" t="s">
        <v>64</v>
      </c>
      <c r="C29" s="13">
        <v>201000</v>
      </c>
      <c r="D29" s="13">
        <v>0</v>
      </c>
      <c r="E29" s="13">
        <v>0</v>
      </c>
      <c r="F29" s="13">
        <v>201000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1"/>
        <v>0</v>
      </c>
      <c r="M29" s="13">
        <v>201000</v>
      </c>
    </row>
    <row r="30" spans="2:13" x14ac:dyDescent="0.25">
      <c r="B30" s="12" t="s">
        <v>65</v>
      </c>
      <c r="C30" s="13">
        <v>41200</v>
      </c>
      <c r="D30" s="13">
        <v>2000</v>
      </c>
      <c r="E30" s="13">
        <v>0</v>
      </c>
      <c r="F30" s="13">
        <v>43200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1"/>
        <v>2000</v>
      </c>
      <c r="M30" s="13">
        <v>43200</v>
      </c>
    </row>
    <row r="31" spans="2:13" x14ac:dyDescent="0.25">
      <c r="B31" s="12" t="s">
        <v>66</v>
      </c>
      <c r="C31" s="13">
        <v>5000</v>
      </c>
      <c r="D31" s="13">
        <v>0</v>
      </c>
      <c r="E31" s="13">
        <v>0</v>
      </c>
      <c r="F31" s="13">
        <v>5000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1"/>
        <v>0</v>
      </c>
      <c r="M31" s="13">
        <v>5000</v>
      </c>
    </row>
    <row r="32" spans="2:13" x14ac:dyDescent="0.25">
      <c r="B32" s="12" t="s">
        <v>67</v>
      </c>
      <c r="C32" s="13">
        <v>1000</v>
      </c>
      <c r="D32" s="13">
        <v>0</v>
      </c>
      <c r="E32" s="13">
        <v>0</v>
      </c>
      <c r="F32" s="13">
        <v>1000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f t="shared" si="1"/>
        <v>0</v>
      </c>
      <c r="M32" s="13">
        <v>1000</v>
      </c>
    </row>
    <row r="33" spans="2:13" x14ac:dyDescent="0.25">
      <c r="B33" s="12" t="s">
        <v>68</v>
      </c>
      <c r="C33" s="13">
        <v>150600</v>
      </c>
      <c r="D33" s="13">
        <v>2588194.16</v>
      </c>
      <c r="E33" s="13">
        <v>-1075999.96</v>
      </c>
      <c r="F33" s="13">
        <v>1662794.2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f t="shared" si="1"/>
        <v>1512194.2000000002</v>
      </c>
      <c r="M33" s="13">
        <v>1662794.2</v>
      </c>
    </row>
    <row r="34" spans="2:13" x14ac:dyDescent="0.25">
      <c r="B34" s="12" t="s">
        <v>69</v>
      </c>
      <c r="C34" s="13">
        <v>177000</v>
      </c>
      <c r="D34" s="13">
        <v>3977.8</v>
      </c>
      <c r="E34" s="13">
        <v>0</v>
      </c>
      <c r="F34" s="13">
        <v>180977.8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1"/>
        <v>3977.8</v>
      </c>
      <c r="M34" s="13">
        <v>180977.8</v>
      </c>
    </row>
    <row r="35" spans="2:13" x14ac:dyDescent="0.25">
      <c r="B35" s="12" t="s">
        <v>70</v>
      </c>
      <c r="C35" s="13">
        <v>13000</v>
      </c>
      <c r="D35" s="13">
        <v>0</v>
      </c>
      <c r="E35" s="13">
        <v>0</v>
      </c>
      <c r="F35" s="13">
        <v>13000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 t="shared" si="1"/>
        <v>0</v>
      </c>
      <c r="M35" s="13">
        <v>13000</v>
      </c>
    </row>
    <row r="36" spans="2:13" x14ac:dyDescent="0.25">
      <c r="B36" s="12" t="s">
        <v>71</v>
      </c>
      <c r="C36" s="13">
        <v>303998</v>
      </c>
      <c r="D36" s="13">
        <v>125000</v>
      </c>
      <c r="E36" s="13">
        <v>-50000</v>
      </c>
      <c r="F36" s="13">
        <v>378998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f t="shared" si="1"/>
        <v>75000</v>
      </c>
      <c r="M36" s="13">
        <v>378998</v>
      </c>
    </row>
    <row r="37" spans="2:13" x14ac:dyDescent="0.25">
      <c r="B37" s="12" t="s">
        <v>72</v>
      </c>
      <c r="C37" s="13">
        <v>27500</v>
      </c>
      <c r="D37" s="13">
        <v>0</v>
      </c>
      <c r="E37" s="13">
        <v>0</v>
      </c>
      <c r="F37" s="13">
        <v>27500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f t="shared" si="1"/>
        <v>0</v>
      </c>
      <c r="M37" s="13">
        <v>27500</v>
      </c>
    </row>
    <row r="38" spans="2:13" x14ac:dyDescent="0.25">
      <c r="B38" s="12" t="s">
        <v>73</v>
      </c>
      <c r="C38" s="13">
        <v>35000</v>
      </c>
      <c r="D38" s="13">
        <v>0</v>
      </c>
      <c r="E38" s="13">
        <v>0</v>
      </c>
      <c r="F38" s="13">
        <v>35000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1"/>
        <v>0</v>
      </c>
      <c r="M38" s="13">
        <v>35000</v>
      </c>
    </row>
    <row r="39" spans="2:13" x14ac:dyDescent="0.25">
      <c r="B39" s="12" t="s">
        <v>74</v>
      </c>
      <c r="C39" s="13">
        <v>2918965.24</v>
      </c>
      <c r="D39" s="13">
        <v>0</v>
      </c>
      <c r="E39" s="13">
        <v>-523920</v>
      </c>
      <c r="F39" s="13">
        <v>2395045.2400000002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"/>
        <v>-523920</v>
      </c>
      <c r="M39" s="13">
        <v>2395045.2400000002</v>
      </c>
    </row>
    <row r="40" spans="2:13" x14ac:dyDescent="0.25">
      <c r="B40" s="12" t="s">
        <v>75</v>
      </c>
      <c r="C40" s="13">
        <v>134000</v>
      </c>
      <c r="D40" s="13">
        <v>4171.5200000000004</v>
      </c>
      <c r="E40" s="13">
        <v>0</v>
      </c>
      <c r="F40" s="13">
        <v>138171.51999999999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1"/>
        <v>4171.5200000000004</v>
      </c>
      <c r="M40" s="13">
        <v>138171.51999999999</v>
      </c>
    </row>
    <row r="41" spans="2:13" x14ac:dyDescent="0.25">
      <c r="B41" s="12" t="s">
        <v>76</v>
      </c>
      <c r="C41" s="13">
        <v>11499700</v>
      </c>
      <c r="D41" s="13">
        <v>879000</v>
      </c>
      <c r="E41" s="13">
        <v>-12000</v>
      </c>
      <c r="F41" s="13">
        <v>12366700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1"/>
        <v>867000</v>
      </c>
      <c r="M41" s="13">
        <v>12366700</v>
      </c>
    </row>
    <row r="42" spans="2:13" x14ac:dyDescent="0.25">
      <c r="B42" s="12" t="s">
        <v>77</v>
      </c>
      <c r="C42" s="13">
        <v>12000</v>
      </c>
      <c r="D42" s="13">
        <v>73000</v>
      </c>
      <c r="E42" s="13">
        <v>-36500</v>
      </c>
      <c r="F42" s="13">
        <v>48500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1"/>
        <v>36500</v>
      </c>
      <c r="M42" s="13">
        <v>48500</v>
      </c>
    </row>
    <row r="43" spans="2:13" x14ac:dyDescent="0.25">
      <c r="B43" s="12" t="s">
        <v>78</v>
      </c>
      <c r="C43" s="13">
        <v>32500</v>
      </c>
      <c r="D43" s="13">
        <v>0</v>
      </c>
      <c r="E43" s="13">
        <v>0</v>
      </c>
      <c r="F43" s="13">
        <v>32500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 t="shared" si="1"/>
        <v>0</v>
      </c>
      <c r="M43" s="13">
        <v>32500</v>
      </c>
    </row>
    <row r="44" spans="2:13" x14ac:dyDescent="0.25">
      <c r="B44" s="12" t="s">
        <v>79</v>
      </c>
      <c r="C44" s="13">
        <v>41000</v>
      </c>
      <c r="D44" s="13">
        <v>0</v>
      </c>
      <c r="E44" s="13">
        <v>0</v>
      </c>
      <c r="F44" s="13">
        <v>41000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1"/>
        <v>0</v>
      </c>
      <c r="M44" s="13">
        <v>41000</v>
      </c>
    </row>
    <row r="45" spans="2:13" x14ac:dyDescent="0.25">
      <c r="B45" s="12" t="s">
        <v>80</v>
      </c>
      <c r="C45" s="13">
        <v>181500</v>
      </c>
      <c r="D45" s="13">
        <v>15684</v>
      </c>
      <c r="E45" s="13">
        <v>-4000</v>
      </c>
      <c r="F45" s="13">
        <v>193184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1"/>
        <v>11684</v>
      </c>
      <c r="M45" s="13">
        <v>193184</v>
      </c>
    </row>
    <row r="46" spans="2:13" x14ac:dyDescent="0.25">
      <c r="B46" s="12" t="s">
        <v>81</v>
      </c>
      <c r="C46" s="13">
        <v>34000</v>
      </c>
      <c r="D46" s="13">
        <v>0</v>
      </c>
      <c r="E46" s="13">
        <v>-7000</v>
      </c>
      <c r="F46" s="13">
        <v>27000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1"/>
        <v>-7000</v>
      </c>
      <c r="M46" s="13">
        <v>27000</v>
      </c>
    </row>
    <row r="47" spans="2:13" x14ac:dyDescent="0.25">
      <c r="B47" s="12" t="s">
        <v>82</v>
      </c>
      <c r="C47" s="13">
        <v>91500</v>
      </c>
      <c r="D47" s="13">
        <v>0</v>
      </c>
      <c r="E47" s="13">
        <v>0</v>
      </c>
      <c r="F47" s="13">
        <v>91500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f t="shared" si="1"/>
        <v>0</v>
      </c>
      <c r="M47" s="13">
        <v>91500</v>
      </c>
    </row>
    <row r="48" spans="2:13" x14ac:dyDescent="0.25">
      <c r="B48" s="12" t="s">
        <v>83</v>
      </c>
      <c r="C48" s="13">
        <v>5000</v>
      </c>
      <c r="D48" s="13">
        <v>0</v>
      </c>
      <c r="E48" s="13">
        <v>0</v>
      </c>
      <c r="F48" s="13">
        <v>5000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f t="shared" si="1"/>
        <v>0</v>
      </c>
      <c r="M48" s="13">
        <v>5000</v>
      </c>
    </row>
    <row r="49" spans="2:13" x14ac:dyDescent="0.25">
      <c r="B49" s="12" t="s">
        <v>84</v>
      </c>
      <c r="C49" s="13">
        <v>1339500</v>
      </c>
      <c r="D49" s="13">
        <v>0</v>
      </c>
      <c r="E49" s="13">
        <v>0</v>
      </c>
      <c r="F49" s="13">
        <v>1339500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1"/>
        <v>0</v>
      </c>
      <c r="M49" s="13">
        <v>1339500</v>
      </c>
    </row>
    <row r="50" spans="2:13" x14ac:dyDescent="0.25">
      <c r="B50" s="12" t="s">
        <v>85</v>
      </c>
      <c r="C50" s="13">
        <v>1000</v>
      </c>
      <c r="D50" s="13">
        <v>0</v>
      </c>
      <c r="E50" s="13">
        <v>0</v>
      </c>
      <c r="F50" s="13">
        <v>1000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"/>
        <v>0</v>
      </c>
      <c r="M50" s="13">
        <v>1000</v>
      </c>
    </row>
    <row r="51" spans="2:13" x14ac:dyDescent="0.25">
      <c r="B51" s="12" t="s">
        <v>86</v>
      </c>
      <c r="C51" s="13">
        <v>509000</v>
      </c>
      <c r="D51" s="13">
        <v>8000</v>
      </c>
      <c r="E51" s="13">
        <v>0</v>
      </c>
      <c r="F51" s="13">
        <v>517000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"/>
        <v>8000</v>
      </c>
      <c r="M51" s="13">
        <v>517000</v>
      </c>
    </row>
    <row r="52" spans="2:13" x14ac:dyDescent="0.25">
      <c r="B52" s="12" t="s">
        <v>87</v>
      </c>
      <c r="C52" s="13">
        <v>99000</v>
      </c>
      <c r="D52" s="13">
        <v>5000</v>
      </c>
      <c r="E52" s="13">
        <v>0</v>
      </c>
      <c r="F52" s="13">
        <v>104000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f t="shared" si="1"/>
        <v>5000</v>
      </c>
      <c r="M52" s="13">
        <v>104000</v>
      </c>
    </row>
    <row r="53" spans="2:13" x14ac:dyDescent="0.25">
      <c r="B53" s="12" t="s">
        <v>31</v>
      </c>
      <c r="C53" s="13">
        <v>21713860.030000001</v>
      </c>
      <c r="D53" s="13">
        <v>14913419.01</v>
      </c>
      <c r="E53" s="13">
        <v>-10632618.939999999</v>
      </c>
      <c r="F53" s="13">
        <v>25994660.100000001</v>
      </c>
      <c r="G53" s="13">
        <v>0</v>
      </c>
      <c r="H53" s="13">
        <v>1291518.56</v>
      </c>
      <c r="I53" s="13">
        <v>1291518.56</v>
      </c>
      <c r="J53" s="13">
        <v>0</v>
      </c>
      <c r="K53" s="13">
        <v>0</v>
      </c>
      <c r="L53" s="13"/>
      <c r="M53" s="13">
        <v>24703141.539999999</v>
      </c>
    </row>
    <row r="54" spans="2:13" x14ac:dyDescent="0.25">
      <c r="B54" s="12" t="s">
        <v>88</v>
      </c>
      <c r="C54" s="13">
        <v>1397202</v>
      </c>
      <c r="D54" s="13">
        <v>51500</v>
      </c>
      <c r="E54" s="13">
        <v>-30000</v>
      </c>
      <c r="F54" s="13">
        <v>1418702</v>
      </c>
      <c r="G54" s="13">
        <v>0</v>
      </c>
      <c r="H54" s="13">
        <v>62265</v>
      </c>
      <c r="I54" s="13">
        <v>62265</v>
      </c>
      <c r="J54" s="13">
        <v>0</v>
      </c>
      <c r="K54" s="13">
        <v>0</v>
      </c>
      <c r="L54" s="13">
        <f t="shared" ref="L54:L84" si="2">+D54+E54</f>
        <v>21500</v>
      </c>
      <c r="M54" s="13">
        <v>1356437</v>
      </c>
    </row>
    <row r="55" spans="2:13" x14ac:dyDescent="0.25">
      <c r="B55" s="12" t="s">
        <v>89</v>
      </c>
      <c r="C55" s="13">
        <v>404580.12</v>
      </c>
      <c r="D55" s="13">
        <v>18600</v>
      </c>
      <c r="E55" s="13">
        <v>0</v>
      </c>
      <c r="F55" s="13">
        <v>423180.12</v>
      </c>
      <c r="G55" s="13">
        <v>0</v>
      </c>
      <c r="H55" s="13">
        <v>29455</v>
      </c>
      <c r="I55" s="13">
        <v>29455</v>
      </c>
      <c r="J55" s="13">
        <v>0</v>
      </c>
      <c r="K55" s="13">
        <v>0</v>
      </c>
      <c r="L55" s="13">
        <f t="shared" si="2"/>
        <v>18600</v>
      </c>
      <c r="M55" s="13">
        <v>393725.12</v>
      </c>
    </row>
    <row r="56" spans="2:13" x14ac:dyDescent="0.25">
      <c r="B56" s="12" t="s">
        <v>90</v>
      </c>
      <c r="C56" s="13">
        <v>519840</v>
      </c>
      <c r="D56" s="13">
        <v>0</v>
      </c>
      <c r="E56" s="13">
        <v>-12320</v>
      </c>
      <c r="F56" s="13">
        <v>507520</v>
      </c>
      <c r="G56" s="13">
        <v>0</v>
      </c>
      <c r="H56" s="13">
        <v>1098</v>
      </c>
      <c r="I56" s="13">
        <v>1098</v>
      </c>
      <c r="J56" s="13">
        <v>0</v>
      </c>
      <c r="K56" s="13">
        <v>0</v>
      </c>
      <c r="L56" s="13">
        <f t="shared" si="2"/>
        <v>-12320</v>
      </c>
      <c r="M56" s="13">
        <v>506422</v>
      </c>
    </row>
    <row r="57" spans="2:13" x14ac:dyDescent="0.25">
      <c r="B57" s="12" t="s">
        <v>91</v>
      </c>
      <c r="C57" s="13">
        <v>13680</v>
      </c>
      <c r="D57" s="13">
        <v>0</v>
      </c>
      <c r="E57" s="13">
        <v>0</v>
      </c>
      <c r="F57" s="13">
        <v>13680</v>
      </c>
      <c r="G57" s="13">
        <v>0</v>
      </c>
      <c r="H57" s="13">
        <v>628</v>
      </c>
      <c r="I57" s="13">
        <v>628</v>
      </c>
      <c r="J57" s="13">
        <v>0</v>
      </c>
      <c r="K57" s="13">
        <v>0</v>
      </c>
      <c r="L57" s="13">
        <f t="shared" si="2"/>
        <v>0</v>
      </c>
      <c r="M57" s="13">
        <v>13052</v>
      </c>
    </row>
    <row r="58" spans="2:13" x14ac:dyDescent="0.25">
      <c r="B58" s="12" t="s">
        <v>92</v>
      </c>
      <c r="C58" s="13">
        <v>853992</v>
      </c>
      <c r="D58" s="13">
        <v>0</v>
      </c>
      <c r="E58" s="13">
        <v>0</v>
      </c>
      <c r="F58" s="13">
        <v>853992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f t="shared" si="2"/>
        <v>0</v>
      </c>
      <c r="M58" s="13">
        <v>853992</v>
      </c>
    </row>
    <row r="59" spans="2:13" x14ac:dyDescent="0.25">
      <c r="B59" s="12" t="s">
        <v>93</v>
      </c>
      <c r="C59" s="13">
        <v>5500</v>
      </c>
      <c r="D59" s="13">
        <v>0</v>
      </c>
      <c r="E59" s="13">
        <v>0</v>
      </c>
      <c r="F59" s="13">
        <v>5500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f t="shared" si="2"/>
        <v>0</v>
      </c>
      <c r="M59" s="13">
        <v>5500</v>
      </c>
    </row>
    <row r="60" spans="2:13" x14ac:dyDescent="0.25">
      <c r="B60" s="12" t="s">
        <v>94</v>
      </c>
      <c r="C60" s="13">
        <v>864000</v>
      </c>
      <c r="D60" s="13">
        <v>0</v>
      </c>
      <c r="E60" s="13">
        <v>0</v>
      </c>
      <c r="F60" s="13">
        <v>864000</v>
      </c>
      <c r="G60" s="13">
        <v>0</v>
      </c>
      <c r="H60" s="13">
        <v>70191.11</v>
      </c>
      <c r="I60" s="13">
        <v>70191.11</v>
      </c>
      <c r="J60" s="13">
        <v>0</v>
      </c>
      <c r="K60" s="13">
        <v>0</v>
      </c>
      <c r="L60" s="13">
        <f t="shared" si="2"/>
        <v>0</v>
      </c>
      <c r="M60" s="13">
        <v>793808.89</v>
      </c>
    </row>
    <row r="61" spans="2:13" x14ac:dyDescent="0.25">
      <c r="B61" s="12" t="s">
        <v>95</v>
      </c>
      <c r="C61" s="13">
        <v>282000</v>
      </c>
      <c r="D61" s="13">
        <v>1502320</v>
      </c>
      <c r="E61" s="13">
        <v>-55600</v>
      </c>
      <c r="F61" s="13">
        <v>1728720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2"/>
        <v>1446720</v>
      </c>
      <c r="M61" s="13">
        <v>1728720</v>
      </c>
    </row>
    <row r="62" spans="2:13" x14ac:dyDescent="0.25">
      <c r="B62" s="12" t="s">
        <v>96</v>
      </c>
      <c r="C62" s="13">
        <v>18000</v>
      </c>
      <c r="D62" s="13">
        <v>0</v>
      </c>
      <c r="E62" s="13">
        <v>0</v>
      </c>
      <c r="F62" s="13">
        <v>18000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f t="shared" si="2"/>
        <v>0</v>
      </c>
      <c r="M62" s="13">
        <v>18000</v>
      </c>
    </row>
    <row r="63" spans="2:13" x14ac:dyDescent="0.25">
      <c r="B63" s="12" t="s">
        <v>97</v>
      </c>
      <c r="C63" s="13">
        <v>0</v>
      </c>
      <c r="D63" s="13">
        <v>5000</v>
      </c>
      <c r="E63" s="13">
        <v>0</v>
      </c>
      <c r="F63" s="13">
        <v>5000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f t="shared" si="2"/>
        <v>5000</v>
      </c>
      <c r="M63" s="13">
        <v>5000</v>
      </c>
    </row>
    <row r="64" spans="2:13" x14ac:dyDescent="0.25">
      <c r="B64" s="12" t="s">
        <v>98</v>
      </c>
      <c r="C64" s="13">
        <v>0</v>
      </c>
      <c r="D64" s="13">
        <v>423920</v>
      </c>
      <c r="E64" s="13">
        <v>0</v>
      </c>
      <c r="F64" s="13">
        <v>423920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f t="shared" si="2"/>
        <v>423920</v>
      </c>
      <c r="M64" s="13">
        <v>423920</v>
      </c>
    </row>
    <row r="65" spans="2:13" x14ac:dyDescent="0.25">
      <c r="B65" s="12" t="s">
        <v>99</v>
      </c>
      <c r="C65" s="13">
        <v>259008</v>
      </c>
      <c r="D65" s="13">
        <v>208000</v>
      </c>
      <c r="E65" s="13">
        <v>0</v>
      </c>
      <c r="F65" s="13">
        <v>467008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f t="shared" si="2"/>
        <v>208000</v>
      </c>
      <c r="M65" s="13">
        <v>467008</v>
      </c>
    </row>
    <row r="66" spans="2:13" x14ac:dyDescent="0.25">
      <c r="B66" s="12" t="s">
        <v>100</v>
      </c>
      <c r="C66" s="13">
        <v>37000</v>
      </c>
      <c r="D66" s="13">
        <v>25000</v>
      </c>
      <c r="E66" s="13">
        <v>0</v>
      </c>
      <c r="F66" s="13">
        <v>62000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 t="shared" si="2"/>
        <v>25000</v>
      </c>
      <c r="M66" s="13">
        <v>62000</v>
      </c>
    </row>
    <row r="67" spans="2:13" x14ac:dyDescent="0.25">
      <c r="B67" s="12" t="s">
        <v>101</v>
      </c>
      <c r="C67" s="13">
        <v>404000</v>
      </c>
      <c r="D67" s="13">
        <v>17500</v>
      </c>
      <c r="E67" s="13">
        <v>0</v>
      </c>
      <c r="F67" s="13">
        <v>421500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f t="shared" si="2"/>
        <v>17500</v>
      </c>
      <c r="M67" s="13">
        <v>421500</v>
      </c>
    </row>
    <row r="68" spans="2:13" x14ac:dyDescent="0.25">
      <c r="B68" s="12" t="s">
        <v>102</v>
      </c>
      <c r="C68" s="13">
        <v>0</v>
      </c>
      <c r="D68" s="13">
        <v>503600</v>
      </c>
      <c r="E68" s="13">
        <v>0</v>
      </c>
      <c r="F68" s="13">
        <v>503600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f t="shared" si="2"/>
        <v>503600</v>
      </c>
      <c r="M68" s="13">
        <v>503600</v>
      </c>
    </row>
    <row r="69" spans="2:13" x14ac:dyDescent="0.25">
      <c r="B69" s="12" t="s">
        <v>103</v>
      </c>
      <c r="C69" s="13">
        <v>8400</v>
      </c>
      <c r="D69" s="13">
        <v>40000</v>
      </c>
      <c r="E69" s="13">
        <v>0</v>
      </c>
      <c r="F69" s="13">
        <v>48400</v>
      </c>
      <c r="G69" s="13">
        <v>0</v>
      </c>
      <c r="H69" s="13">
        <v>1105.8599999999999</v>
      </c>
      <c r="I69" s="13">
        <v>1105.8599999999999</v>
      </c>
      <c r="J69" s="13">
        <v>0</v>
      </c>
      <c r="K69" s="13">
        <v>0</v>
      </c>
      <c r="L69" s="13">
        <f t="shared" si="2"/>
        <v>40000</v>
      </c>
      <c r="M69" s="13">
        <v>47294.14</v>
      </c>
    </row>
    <row r="70" spans="2:13" x14ac:dyDescent="0.25">
      <c r="B70" s="12" t="s">
        <v>104</v>
      </c>
      <c r="C70" s="13">
        <v>480800</v>
      </c>
      <c r="D70" s="13">
        <v>0</v>
      </c>
      <c r="E70" s="13">
        <v>0</v>
      </c>
      <c r="F70" s="13">
        <v>480800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f t="shared" si="2"/>
        <v>0</v>
      </c>
      <c r="M70" s="13">
        <v>480800</v>
      </c>
    </row>
    <row r="71" spans="2:13" x14ac:dyDescent="0.25">
      <c r="B71" s="12" t="s">
        <v>105</v>
      </c>
      <c r="C71" s="13">
        <v>10000</v>
      </c>
      <c r="D71" s="13">
        <v>65594</v>
      </c>
      <c r="E71" s="13">
        <v>0</v>
      </c>
      <c r="F71" s="13">
        <v>75594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f t="shared" si="2"/>
        <v>65594</v>
      </c>
      <c r="M71" s="13">
        <v>75594</v>
      </c>
    </row>
    <row r="72" spans="2:13" x14ac:dyDescent="0.25">
      <c r="B72" s="12" t="s">
        <v>106</v>
      </c>
      <c r="C72" s="13">
        <v>6500</v>
      </c>
      <c r="D72" s="13">
        <v>0</v>
      </c>
      <c r="E72" s="13">
        <v>0</v>
      </c>
      <c r="F72" s="13">
        <v>6500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t="shared" si="2"/>
        <v>0</v>
      </c>
      <c r="M72" s="13">
        <v>6500</v>
      </c>
    </row>
    <row r="73" spans="2:13" x14ac:dyDescent="0.25">
      <c r="B73" s="12" t="s">
        <v>107</v>
      </c>
      <c r="C73" s="13">
        <v>28000</v>
      </c>
      <c r="D73" s="13">
        <v>0</v>
      </c>
      <c r="E73" s="13">
        <v>0</v>
      </c>
      <c r="F73" s="13">
        <v>28000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2"/>
        <v>0</v>
      </c>
      <c r="M73" s="13">
        <v>28000</v>
      </c>
    </row>
    <row r="74" spans="2:13" x14ac:dyDescent="0.25">
      <c r="B74" s="12" t="s">
        <v>108</v>
      </c>
      <c r="C74" s="13">
        <v>462000</v>
      </c>
      <c r="D74" s="13">
        <v>0</v>
      </c>
      <c r="E74" s="13">
        <v>0</v>
      </c>
      <c r="F74" s="13">
        <v>462000</v>
      </c>
      <c r="G74" s="13">
        <v>0</v>
      </c>
      <c r="H74" s="13">
        <v>61554.15</v>
      </c>
      <c r="I74" s="13">
        <v>61554.15</v>
      </c>
      <c r="J74" s="13">
        <v>0</v>
      </c>
      <c r="K74" s="13">
        <v>0</v>
      </c>
      <c r="L74" s="13">
        <f t="shared" si="2"/>
        <v>0</v>
      </c>
      <c r="M74" s="13">
        <v>400445.85</v>
      </c>
    </row>
    <row r="75" spans="2:13" x14ac:dyDescent="0.25">
      <c r="B75" s="12" t="s">
        <v>109</v>
      </c>
      <c r="C75" s="13">
        <v>58000</v>
      </c>
      <c r="D75" s="13">
        <v>0</v>
      </c>
      <c r="E75" s="13">
        <v>0</v>
      </c>
      <c r="F75" s="13">
        <v>58000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2"/>
        <v>0</v>
      </c>
      <c r="M75" s="13">
        <v>58000</v>
      </c>
    </row>
    <row r="76" spans="2:13" x14ac:dyDescent="0.25">
      <c r="B76" s="12" t="s">
        <v>110</v>
      </c>
      <c r="C76" s="13">
        <v>33000</v>
      </c>
      <c r="D76" s="13">
        <v>0</v>
      </c>
      <c r="E76" s="13">
        <v>0</v>
      </c>
      <c r="F76" s="13">
        <v>33000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f t="shared" si="2"/>
        <v>0</v>
      </c>
      <c r="M76" s="13">
        <v>33000</v>
      </c>
    </row>
    <row r="77" spans="2:13" x14ac:dyDescent="0.25">
      <c r="B77" s="12" t="s">
        <v>111</v>
      </c>
      <c r="C77" s="13">
        <v>941900</v>
      </c>
      <c r="D77" s="13">
        <v>5000</v>
      </c>
      <c r="E77" s="13">
        <v>0</v>
      </c>
      <c r="F77" s="13">
        <v>946900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f t="shared" si="2"/>
        <v>5000</v>
      </c>
      <c r="M77" s="13">
        <v>946900</v>
      </c>
    </row>
    <row r="78" spans="2:13" x14ac:dyDescent="0.25">
      <c r="B78" s="12" t="s">
        <v>112</v>
      </c>
      <c r="C78" s="13">
        <v>7000</v>
      </c>
      <c r="D78" s="13">
        <v>0</v>
      </c>
      <c r="E78" s="13">
        <v>0</v>
      </c>
      <c r="F78" s="13">
        <v>7000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f t="shared" si="2"/>
        <v>0</v>
      </c>
      <c r="M78" s="13">
        <v>7000</v>
      </c>
    </row>
    <row r="79" spans="2:13" x14ac:dyDescent="0.25">
      <c r="B79" s="12" t="s">
        <v>113</v>
      </c>
      <c r="C79" s="13">
        <v>332550</v>
      </c>
      <c r="D79" s="13">
        <v>20998.42</v>
      </c>
      <c r="E79" s="13">
        <v>0</v>
      </c>
      <c r="F79" s="13">
        <v>353548.42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 t="shared" si="2"/>
        <v>20998.42</v>
      </c>
      <c r="M79" s="13">
        <v>353548.42</v>
      </c>
    </row>
    <row r="80" spans="2:13" x14ac:dyDescent="0.25">
      <c r="B80" s="12" t="s">
        <v>114</v>
      </c>
      <c r="C80" s="13">
        <v>3449952.35</v>
      </c>
      <c r="D80" s="13">
        <v>4082487.65</v>
      </c>
      <c r="E80" s="13">
        <v>-2602800</v>
      </c>
      <c r="F80" s="13">
        <v>4929640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f t="shared" si="2"/>
        <v>1479687.65</v>
      </c>
      <c r="M80" s="13">
        <v>4929640</v>
      </c>
    </row>
    <row r="81" spans="2:13" x14ac:dyDescent="0.25">
      <c r="B81" s="12" t="s">
        <v>115</v>
      </c>
      <c r="C81" s="13">
        <v>30000</v>
      </c>
      <c r="D81" s="13">
        <v>0</v>
      </c>
      <c r="E81" s="13">
        <v>0</v>
      </c>
      <c r="F81" s="13">
        <v>30000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f t="shared" si="2"/>
        <v>0</v>
      </c>
      <c r="M81" s="13">
        <v>30000</v>
      </c>
    </row>
    <row r="82" spans="2:13" x14ac:dyDescent="0.25">
      <c r="B82" s="12" t="s">
        <v>116</v>
      </c>
      <c r="C82" s="13">
        <v>12000</v>
      </c>
      <c r="D82" s="13">
        <v>2000</v>
      </c>
      <c r="E82" s="13">
        <v>0</v>
      </c>
      <c r="F82" s="13">
        <v>14000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f t="shared" si="2"/>
        <v>2000</v>
      </c>
      <c r="M82" s="13">
        <v>14000</v>
      </c>
    </row>
    <row r="83" spans="2:13" x14ac:dyDescent="0.25">
      <c r="B83" s="12" t="s">
        <v>117</v>
      </c>
      <c r="C83" s="13">
        <v>35000</v>
      </c>
      <c r="D83" s="13">
        <v>7941898.9400000004</v>
      </c>
      <c r="E83" s="13">
        <v>0</v>
      </c>
      <c r="F83" s="13">
        <v>7976898.9400000004</v>
      </c>
      <c r="G83" s="13">
        <v>0</v>
      </c>
      <c r="H83" s="13">
        <v>1065221.44</v>
      </c>
      <c r="I83" s="13">
        <v>1065221.44</v>
      </c>
      <c r="J83" s="13">
        <v>0</v>
      </c>
      <c r="K83" s="13">
        <v>0</v>
      </c>
      <c r="L83" s="13">
        <f t="shared" si="2"/>
        <v>7941898.9400000004</v>
      </c>
      <c r="M83" s="13">
        <v>6911677.5</v>
      </c>
    </row>
    <row r="84" spans="2:13" x14ac:dyDescent="0.25">
      <c r="B84" s="12" t="s">
        <v>118</v>
      </c>
      <c r="C84" s="13">
        <v>10759955.560000001</v>
      </c>
      <c r="D84" s="13">
        <v>0</v>
      </c>
      <c r="E84" s="13">
        <v>-7931898.9400000004</v>
      </c>
      <c r="F84" s="13">
        <v>2828056.62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f t="shared" si="2"/>
        <v>-7931898.9400000004</v>
      </c>
      <c r="M84" s="13">
        <v>2828056.62</v>
      </c>
    </row>
    <row r="85" spans="2:13" hidden="1" x14ac:dyDescent="0.25">
      <c r="B85" s="12" t="s">
        <v>32</v>
      </c>
      <c r="C85" s="13">
        <v>37732736.659999996</v>
      </c>
      <c r="D85" s="13">
        <v>9863750.3200000003</v>
      </c>
      <c r="E85" s="13">
        <v>-3814480</v>
      </c>
      <c r="F85" s="13">
        <v>43782006.979999997</v>
      </c>
      <c r="G85" s="13">
        <v>0</v>
      </c>
      <c r="H85" s="13">
        <v>1026696.49</v>
      </c>
      <c r="I85" s="13">
        <v>1026696.49</v>
      </c>
      <c r="J85" s="13">
        <v>0</v>
      </c>
      <c r="K85" s="13">
        <v>0</v>
      </c>
      <c r="L85" s="13"/>
      <c r="M85" s="13">
        <v>42755310.490000002</v>
      </c>
    </row>
    <row r="86" spans="2:13" hidden="1" x14ac:dyDescent="0.25">
      <c r="B86" s="12" t="s">
        <v>119</v>
      </c>
      <c r="C86" s="13">
        <v>24206499.989999998</v>
      </c>
      <c r="D86" s="13">
        <v>5200000</v>
      </c>
      <c r="E86" s="13">
        <v>-2600000</v>
      </c>
      <c r="F86" s="13">
        <v>26806499.989999998</v>
      </c>
      <c r="G86" s="13">
        <v>0</v>
      </c>
      <c r="H86" s="13">
        <v>333874.99</v>
      </c>
      <c r="I86" s="13">
        <v>333874.99</v>
      </c>
      <c r="J86" s="13">
        <v>0</v>
      </c>
      <c r="K86" s="13">
        <v>0</v>
      </c>
      <c r="L86" s="13">
        <f t="shared" ref="L86:L91" si="3">+D86+E86</f>
        <v>2600000</v>
      </c>
      <c r="M86" s="13">
        <v>26472625</v>
      </c>
    </row>
    <row r="87" spans="2:13" hidden="1" x14ac:dyDescent="0.25">
      <c r="B87" s="12" t="s">
        <v>120</v>
      </c>
      <c r="C87" s="13">
        <v>1902000</v>
      </c>
      <c r="D87" s="13">
        <v>4428960</v>
      </c>
      <c r="E87" s="13">
        <v>-1214480</v>
      </c>
      <c r="F87" s="13">
        <v>5116480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f t="shared" si="3"/>
        <v>3214480</v>
      </c>
      <c r="M87" s="13">
        <v>5116480</v>
      </c>
    </row>
    <row r="88" spans="2:13" hidden="1" x14ac:dyDescent="0.25">
      <c r="B88" s="12" t="s">
        <v>121</v>
      </c>
      <c r="C88" s="13">
        <v>1248000</v>
      </c>
      <c r="D88" s="13">
        <v>0</v>
      </c>
      <c r="E88" s="13">
        <v>0</v>
      </c>
      <c r="F88" s="13">
        <v>1248000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f t="shared" si="3"/>
        <v>0</v>
      </c>
      <c r="M88" s="13">
        <v>1248000</v>
      </c>
    </row>
    <row r="89" spans="2:13" hidden="1" x14ac:dyDescent="0.25">
      <c r="B89" s="12" t="s">
        <v>122</v>
      </c>
      <c r="C89" s="13">
        <v>1276738.68</v>
      </c>
      <c r="D89" s="13">
        <v>0</v>
      </c>
      <c r="E89" s="13">
        <v>0</v>
      </c>
      <c r="F89" s="13">
        <v>1276738.68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f t="shared" si="3"/>
        <v>0</v>
      </c>
      <c r="M89" s="13">
        <v>1276738.68</v>
      </c>
    </row>
    <row r="90" spans="2:13" hidden="1" x14ac:dyDescent="0.25">
      <c r="B90" s="12" t="s">
        <v>123</v>
      </c>
      <c r="C90" s="13">
        <v>0</v>
      </c>
      <c r="D90" s="13">
        <v>234790.32</v>
      </c>
      <c r="E90" s="13">
        <v>0</v>
      </c>
      <c r="F90" s="13">
        <v>234790.32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f t="shared" si="3"/>
        <v>234790.32</v>
      </c>
      <c r="M90" s="13">
        <v>234790.32</v>
      </c>
    </row>
    <row r="91" spans="2:13" hidden="1" x14ac:dyDescent="0.25">
      <c r="B91" s="12" t="s">
        <v>124</v>
      </c>
      <c r="C91" s="13">
        <v>9099497.9900000002</v>
      </c>
      <c r="D91" s="13">
        <v>0</v>
      </c>
      <c r="E91" s="13">
        <v>0</v>
      </c>
      <c r="F91" s="13">
        <v>9099497.9900000002</v>
      </c>
      <c r="G91" s="13">
        <v>0</v>
      </c>
      <c r="H91" s="13">
        <v>692821.5</v>
      </c>
      <c r="I91" s="13">
        <v>692821.5</v>
      </c>
      <c r="J91" s="13">
        <v>0</v>
      </c>
      <c r="K91" s="13">
        <v>0</v>
      </c>
      <c r="L91" s="13">
        <f t="shared" si="3"/>
        <v>0</v>
      </c>
      <c r="M91" s="13">
        <v>8406676.4900000002</v>
      </c>
    </row>
    <row r="92" spans="2:13" x14ac:dyDescent="0.25">
      <c r="B92" s="12" t="s">
        <v>33</v>
      </c>
      <c r="C92" s="13">
        <v>723000</v>
      </c>
      <c r="D92" s="13">
        <v>3063511.52</v>
      </c>
      <c r="E92" s="13">
        <v>-18500</v>
      </c>
      <c r="F92" s="13">
        <v>3768011.52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/>
      <c r="M92" s="13">
        <v>3768011.52</v>
      </c>
    </row>
    <row r="93" spans="2:13" x14ac:dyDescent="0.25">
      <c r="B93" s="12" t="s">
        <v>125</v>
      </c>
      <c r="C93" s="13">
        <v>36000</v>
      </c>
      <c r="D93" s="13">
        <v>99120</v>
      </c>
      <c r="E93" s="13">
        <v>-8500</v>
      </c>
      <c r="F93" s="13">
        <v>126620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f t="shared" ref="L93:L107" si="4">+D93+E93</f>
        <v>90620</v>
      </c>
      <c r="M93" s="13">
        <v>126620</v>
      </c>
    </row>
    <row r="94" spans="2:13" x14ac:dyDescent="0.25">
      <c r="B94" s="12" t="s">
        <v>126</v>
      </c>
      <c r="C94" s="13">
        <v>0</v>
      </c>
      <c r="D94" s="13">
        <v>34880</v>
      </c>
      <c r="E94" s="13">
        <v>0</v>
      </c>
      <c r="F94" s="13">
        <v>34880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f t="shared" si="4"/>
        <v>34880</v>
      </c>
      <c r="M94" s="13">
        <v>34880</v>
      </c>
    </row>
    <row r="95" spans="2:13" x14ac:dyDescent="0.25">
      <c r="B95" s="12" t="s">
        <v>127</v>
      </c>
      <c r="C95" s="13">
        <v>21000</v>
      </c>
      <c r="D95" s="13">
        <v>115600</v>
      </c>
      <c r="E95" s="13">
        <v>0</v>
      </c>
      <c r="F95" s="13">
        <v>136600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4"/>
        <v>115600</v>
      </c>
      <c r="M95" s="13">
        <v>136600</v>
      </c>
    </row>
    <row r="96" spans="2:13" x14ac:dyDescent="0.25">
      <c r="B96" s="12" t="s">
        <v>128</v>
      </c>
      <c r="C96" s="13">
        <v>0</v>
      </c>
      <c r="D96" s="13">
        <v>89340</v>
      </c>
      <c r="E96" s="13">
        <v>0</v>
      </c>
      <c r="F96" s="13">
        <v>89340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 t="shared" si="4"/>
        <v>89340</v>
      </c>
      <c r="M96" s="13">
        <v>89340</v>
      </c>
    </row>
    <row r="97" spans="2:13" x14ac:dyDescent="0.25">
      <c r="B97" s="12" t="s">
        <v>129</v>
      </c>
      <c r="C97" s="13">
        <v>10000</v>
      </c>
      <c r="D97" s="13">
        <v>0</v>
      </c>
      <c r="E97" s="13">
        <v>-10000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f t="shared" si="4"/>
        <v>-10000</v>
      </c>
      <c r="M97" s="13">
        <v>0</v>
      </c>
    </row>
    <row r="98" spans="2:13" x14ac:dyDescent="0.25">
      <c r="B98" s="12" t="s">
        <v>130</v>
      </c>
      <c r="C98" s="13">
        <v>0</v>
      </c>
      <c r="D98" s="13">
        <v>800</v>
      </c>
      <c r="E98" s="13">
        <v>0</v>
      </c>
      <c r="F98" s="13">
        <v>800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f t="shared" si="4"/>
        <v>800</v>
      </c>
      <c r="M98" s="13">
        <v>800</v>
      </c>
    </row>
    <row r="99" spans="2:13" x14ac:dyDescent="0.25">
      <c r="B99" s="12" t="s">
        <v>131</v>
      </c>
      <c r="C99" s="13">
        <v>0</v>
      </c>
      <c r="D99" s="13">
        <v>2000000</v>
      </c>
      <c r="E99" s="13">
        <v>0</v>
      </c>
      <c r="F99" s="13">
        <v>2000000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 t="shared" si="4"/>
        <v>2000000</v>
      </c>
      <c r="M99" s="13">
        <v>2000000</v>
      </c>
    </row>
    <row r="100" spans="2:13" x14ac:dyDescent="0.25">
      <c r="B100" s="12" t="s">
        <v>132</v>
      </c>
      <c r="C100" s="13">
        <v>0</v>
      </c>
      <c r="D100" s="13">
        <v>450000</v>
      </c>
      <c r="E100" s="13">
        <v>0</v>
      </c>
      <c r="F100" s="13">
        <v>450000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4"/>
        <v>450000</v>
      </c>
      <c r="M100" s="13">
        <v>450000</v>
      </c>
    </row>
    <row r="101" spans="2:13" x14ac:dyDescent="0.25">
      <c r="B101" s="12" t="s">
        <v>133</v>
      </c>
      <c r="C101" s="13">
        <v>5000</v>
      </c>
      <c r="D101" s="13">
        <v>0</v>
      </c>
      <c r="E101" s="13">
        <v>0</v>
      </c>
      <c r="F101" s="13">
        <v>5000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f t="shared" si="4"/>
        <v>0</v>
      </c>
      <c r="M101" s="13">
        <v>5000</v>
      </c>
    </row>
    <row r="102" spans="2:13" x14ac:dyDescent="0.25">
      <c r="B102" s="12" t="s">
        <v>134</v>
      </c>
      <c r="C102" s="13">
        <v>0</v>
      </c>
      <c r="D102" s="13">
        <v>178000</v>
      </c>
      <c r="E102" s="13">
        <v>0</v>
      </c>
      <c r="F102" s="13">
        <v>178000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f t="shared" si="4"/>
        <v>178000</v>
      </c>
      <c r="M102" s="13">
        <v>178000</v>
      </c>
    </row>
    <row r="103" spans="2:13" x14ac:dyDescent="0.25">
      <c r="B103" s="12" t="s">
        <v>135</v>
      </c>
      <c r="C103" s="13">
        <v>35000</v>
      </c>
      <c r="D103" s="13">
        <v>0</v>
      </c>
      <c r="E103" s="13">
        <v>0</v>
      </c>
      <c r="F103" s="13">
        <v>35000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4"/>
        <v>0</v>
      </c>
      <c r="M103" s="13">
        <v>35000</v>
      </c>
    </row>
    <row r="104" spans="2:13" x14ac:dyDescent="0.25">
      <c r="B104" s="12" t="s">
        <v>136</v>
      </c>
      <c r="C104" s="13">
        <v>100000</v>
      </c>
      <c r="D104" s="13">
        <v>54712</v>
      </c>
      <c r="E104" s="13">
        <v>0</v>
      </c>
      <c r="F104" s="13">
        <v>154712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f t="shared" si="4"/>
        <v>54712</v>
      </c>
      <c r="M104" s="13">
        <v>154712</v>
      </c>
    </row>
    <row r="105" spans="2:13" x14ac:dyDescent="0.25">
      <c r="B105" s="12" t="s">
        <v>137</v>
      </c>
      <c r="C105" s="13">
        <v>0</v>
      </c>
      <c r="D105" s="13">
        <v>41059.519999999997</v>
      </c>
      <c r="E105" s="13">
        <v>0</v>
      </c>
      <c r="F105" s="13">
        <v>41059.519999999997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4"/>
        <v>41059.519999999997</v>
      </c>
      <c r="M105" s="13">
        <v>41059.519999999997</v>
      </c>
    </row>
    <row r="106" spans="2:13" x14ac:dyDescent="0.25">
      <c r="B106" s="12" t="s">
        <v>138</v>
      </c>
      <c r="C106" s="13">
        <v>500000</v>
      </c>
      <c r="D106" s="13">
        <v>0</v>
      </c>
      <c r="E106" s="13">
        <v>0</v>
      </c>
      <c r="F106" s="13">
        <v>500000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4"/>
        <v>0</v>
      </c>
      <c r="M106" s="13">
        <v>500000</v>
      </c>
    </row>
    <row r="107" spans="2:13" x14ac:dyDescent="0.25">
      <c r="B107" s="12" t="s">
        <v>139</v>
      </c>
      <c r="C107" s="13">
        <v>16000</v>
      </c>
      <c r="D107" s="13">
        <v>0</v>
      </c>
      <c r="E107" s="13">
        <v>0</v>
      </c>
      <c r="F107" s="13">
        <v>16000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f t="shared" si="4"/>
        <v>0</v>
      </c>
      <c r="M107" s="13">
        <v>16000</v>
      </c>
    </row>
    <row r="108" spans="2:13" hidden="1" x14ac:dyDescent="0.25">
      <c r="B108" s="12" t="s">
        <v>34</v>
      </c>
      <c r="C108" s="13">
        <v>0</v>
      </c>
      <c r="D108" s="13">
        <v>33506389.489999998</v>
      </c>
      <c r="E108" s="13">
        <v>-4054177</v>
      </c>
      <c r="F108" s="13">
        <v>29452212.489999998</v>
      </c>
      <c r="G108" s="13">
        <v>0</v>
      </c>
      <c r="H108" s="13">
        <v>0</v>
      </c>
      <c r="I108" s="13">
        <v>0</v>
      </c>
      <c r="J108" s="13">
        <v>0</v>
      </c>
      <c r="K108" s="13">
        <v>16363100.33</v>
      </c>
      <c r="L108" s="13"/>
      <c r="M108" s="13">
        <v>13089112.16</v>
      </c>
    </row>
    <row r="109" spans="2:13" hidden="1" x14ac:dyDescent="0.25">
      <c r="B109" s="12" t="s">
        <v>140</v>
      </c>
      <c r="C109" s="13">
        <v>0</v>
      </c>
      <c r="D109" s="13">
        <v>1892177</v>
      </c>
      <c r="E109" s="13">
        <v>-1892177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ref="L109:L115" si="5">+D109+E109</f>
        <v>0</v>
      </c>
      <c r="M109" s="13">
        <v>0</v>
      </c>
    </row>
    <row r="110" spans="2:13" hidden="1" x14ac:dyDescent="0.25">
      <c r="B110" s="12" t="s">
        <v>141</v>
      </c>
      <c r="C110" s="13">
        <v>0</v>
      </c>
      <c r="D110" s="13">
        <v>5243912.5599999996</v>
      </c>
      <c r="E110" s="13">
        <v>0</v>
      </c>
      <c r="F110" s="13">
        <v>5243912.5599999996</v>
      </c>
      <c r="G110" s="13">
        <v>0</v>
      </c>
      <c r="H110" s="13">
        <v>0</v>
      </c>
      <c r="I110" s="13">
        <v>0</v>
      </c>
      <c r="J110" s="13">
        <v>0</v>
      </c>
      <c r="K110" s="13">
        <v>5243912.5599999996</v>
      </c>
      <c r="L110" s="13">
        <f t="shared" si="5"/>
        <v>5243912.5599999996</v>
      </c>
      <c r="M110" s="13">
        <v>0</v>
      </c>
    </row>
    <row r="111" spans="2:13" hidden="1" x14ac:dyDescent="0.25">
      <c r="B111" s="12" t="s">
        <v>142</v>
      </c>
      <c r="C111" s="13">
        <v>0</v>
      </c>
      <c r="D111" s="13">
        <v>15426735.43</v>
      </c>
      <c r="E111" s="13">
        <v>0</v>
      </c>
      <c r="F111" s="13">
        <v>15426735.43</v>
      </c>
      <c r="G111" s="13">
        <v>0</v>
      </c>
      <c r="H111" s="13">
        <v>0</v>
      </c>
      <c r="I111" s="13">
        <v>0</v>
      </c>
      <c r="J111" s="13">
        <v>0</v>
      </c>
      <c r="K111" s="13">
        <v>9216800.2699999996</v>
      </c>
      <c r="L111" s="13">
        <f t="shared" si="5"/>
        <v>15426735.43</v>
      </c>
      <c r="M111" s="13">
        <v>6209935.1600000001</v>
      </c>
    </row>
    <row r="112" spans="2:13" hidden="1" x14ac:dyDescent="0.25">
      <c r="B112" s="12" t="s">
        <v>143</v>
      </c>
      <c r="C112" s="13">
        <v>0</v>
      </c>
      <c r="D112" s="13">
        <v>175000</v>
      </c>
      <c r="E112" s="13">
        <v>0</v>
      </c>
      <c r="F112" s="13">
        <v>175000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f t="shared" si="5"/>
        <v>175000</v>
      </c>
      <c r="M112" s="13">
        <v>175000</v>
      </c>
    </row>
    <row r="113" spans="2:13" hidden="1" x14ac:dyDescent="0.25">
      <c r="B113" s="12" t="s">
        <v>144</v>
      </c>
      <c r="C113" s="13">
        <v>0</v>
      </c>
      <c r="D113" s="13">
        <v>7344564.5</v>
      </c>
      <c r="E113" s="13">
        <v>0</v>
      </c>
      <c r="F113" s="13">
        <v>7344564.5</v>
      </c>
      <c r="G113" s="13">
        <v>0</v>
      </c>
      <c r="H113" s="13">
        <v>0</v>
      </c>
      <c r="I113" s="13">
        <v>0</v>
      </c>
      <c r="J113" s="13">
        <v>0</v>
      </c>
      <c r="K113" s="13">
        <v>1902387.5</v>
      </c>
      <c r="L113" s="13">
        <f t="shared" si="5"/>
        <v>7344564.5</v>
      </c>
      <c r="M113" s="13">
        <v>5442177</v>
      </c>
    </row>
    <row r="114" spans="2:13" hidden="1" x14ac:dyDescent="0.25">
      <c r="B114" s="12" t="s">
        <v>145</v>
      </c>
      <c r="C114" s="13">
        <v>0</v>
      </c>
      <c r="D114" s="13">
        <v>2100000</v>
      </c>
      <c r="E114" s="13">
        <v>-2100000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f t="shared" si="5"/>
        <v>0</v>
      </c>
      <c r="M114" s="13">
        <v>0</v>
      </c>
    </row>
    <row r="115" spans="2:13" hidden="1" x14ac:dyDescent="0.25">
      <c r="B115" s="12" t="s">
        <v>146</v>
      </c>
      <c r="C115" s="13">
        <v>0</v>
      </c>
      <c r="D115" s="13">
        <v>1324000</v>
      </c>
      <c r="E115" s="13">
        <v>-62000</v>
      </c>
      <c r="F115" s="13">
        <v>1262000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f t="shared" si="5"/>
        <v>1262000</v>
      </c>
      <c r="M115" s="13">
        <v>1262000</v>
      </c>
    </row>
    <row r="116" spans="2:13" hidden="1" x14ac:dyDescent="0.25">
      <c r="B116" s="12" t="s">
        <v>35</v>
      </c>
      <c r="C116" s="13">
        <v>20000</v>
      </c>
      <c r="D116" s="13">
        <v>0</v>
      </c>
      <c r="E116" s="13">
        <v>0</v>
      </c>
      <c r="F116" s="13">
        <v>20000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/>
      <c r="M116" s="13">
        <v>20000</v>
      </c>
    </row>
    <row r="117" spans="2:13" hidden="1" x14ac:dyDescent="0.25">
      <c r="B117" s="12" t="s">
        <v>147</v>
      </c>
      <c r="C117" s="13">
        <v>20000</v>
      </c>
      <c r="D117" s="13">
        <v>0</v>
      </c>
      <c r="E117" s="13">
        <v>0</v>
      </c>
      <c r="F117" s="13">
        <v>20000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f>+D117+E117</f>
        <v>0</v>
      </c>
      <c r="M117" s="13">
        <v>20000</v>
      </c>
    </row>
    <row r="118" spans="2:13" hidden="1" x14ac:dyDescent="0.25">
      <c r="B118" s="12" t="s">
        <v>36</v>
      </c>
      <c r="C118" s="13">
        <v>65969752.799999997</v>
      </c>
      <c r="D118" s="13">
        <v>76958474</v>
      </c>
      <c r="E118" s="13">
        <v>-43206214</v>
      </c>
      <c r="F118" s="13">
        <v>99722012.799999997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/>
      <c r="M118" s="13">
        <v>99722012.799999997</v>
      </c>
    </row>
    <row r="119" spans="2:13" hidden="1" x14ac:dyDescent="0.25">
      <c r="B119" s="12" t="s">
        <v>148</v>
      </c>
      <c r="C119" s="13">
        <v>65969752.799999997</v>
      </c>
      <c r="D119" s="13">
        <v>76958474</v>
      </c>
      <c r="E119" s="13">
        <v>-43206214</v>
      </c>
      <c r="F119" s="13">
        <v>99722012.799999997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f>+D119+E119</f>
        <v>33752260</v>
      </c>
      <c r="M119" s="13">
        <v>99722012.799999997</v>
      </c>
    </row>
    <row r="120" spans="2:13" hidden="1" x14ac:dyDescent="0.25">
      <c r="B120" s="12" t="s">
        <v>37</v>
      </c>
      <c r="C120" s="13">
        <v>3450000</v>
      </c>
      <c r="D120" s="13">
        <v>0</v>
      </c>
      <c r="E120" s="13">
        <v>0</v>
      </c>
      <c r="F120" s="13">
        <v>3450000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/>
      <c r="M120" s="13">
        <v>3450000</v>
      </c>
    </row>
    <row r="121" spans="2:13" hidden="1" x14ac:dyDescent="0.25">
      <c r="B121" s="12" t="s">
        <v>149</v>
      </c>
      <c r="C121" s="13">
        <v>1650000</v>
      </c>
      <c r="D121" s="13">
        <v>0</v>
      </c>
      <c r="E121" s="13">
        <v>0</v>
      </c>
      <c r="F121" s="13">
        <v>1650000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f t="shared" ref="L121:L122" si="6">+D121+E121</f>
        <v>0</v>
      </c>
      <c r="M121" s="13">
        <v>1650000</v>
      </c>
    </row>
    <row r="122" spans="2:13" hidden="1" x14ac:dyDescent="0.25">
      <c r="B122" s="12" t="s">
        <v>150</v>
      </c>
      <c r="C122" s="13">
        <v>1800000</v>
      </c>
      <c r="D122" s="13">
        <v>0</v>
      </c>
      <c r="E122" s="13">
        <v>0</v>
      </c>
      <c r="F122" s="13">
        <v>1800000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f t="shared" si="6"/>
        <v>0</v>
      </c>
      <c r="M122" s="13">
        <v>1800000</v>
      </c>
    </row>
    <row r="123" spans="2:13" x14ac:dyDescent="0.25">
      <c r="B123" s="14" t="s">
        <v>38</v>
      </c>
      <c r="C123" s="15">
        <v>285919781.17000002</v>
      </c>
      <c r="D123" s="15">
        <v>145433001.28999999</v>
      </c>
      <c r="E123" s="15">
        <v>-64538804.229999997</v>
      </c>
      <c r="F123" s="15">
        <v>366813978.23000002</v>
      </c>
      <c r="G123" s="15">
        <v>0</v>
      </c>
      <c r="H123" s="15">
        <v>11285446.609999999</v>
      </c>
      <c r="I123" s="15">
        <v>11285446.609999999</v>
      </c>
      <c r="J123" s="15">
        <v>0</v>
      </c>
      <c r="K123" s="15">
        <v>16363100.33</v>
      </c>
      <c r="L123" s="15"/>
      <c r="M123" s="15">
        <v>339165431.29000002</v>
      </c>
    </row>
    <row r="124" spans="2:13" x14ac:dyDescent="0.25">
      <c r="B124" s="16" t="s">
        <v>39</v>
      </c>
      <c r="C124" s="17">
        <v>285919781.17000002</v>
      </c>
      <c r="D124" s="17">
        <v>145433001.28999999</v>
      </c>
      <c r="E124" s="17">
        <v>-64538804.229999997</v>
      </c>
      <c r="F124" s="17">
        <v>366813978.23000002</v>
      </c>
      <c r="G124" s="18">
        <v>0</v>
      </c>
      <c r="H124" s="17">
        <v>11285446.609999999</v>
      </c>
      <c r="I124" s="17">
        <v>11285446.609999999</v>
      </c>
      <c r="J124" s="18">
        <v>0</v>
      </c>
      <c r="K124" s="17">
        <v>16363100.33</v>
      </c>
      <c r="L124" s="17"/>
      <c r="M124" s="17">
        <v>339165431.29000002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6023-197D-4D4B-8CF0-DB420644D8A4}">
  <dimension ref="A1:K85"/>
  <sheetViews>
    <sheetView topLeftCell="A55" zoomScaleNormal="100" workbookViewId="0">
      <selection activeCell="I71" sqref="I71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customWidth="1"/>
    <col min="8" max="8" width="39" style="7" customWidth="1"/>
    <col min="9" max="9" width="13" style="7" customWidth="1"/>
    <col min="10" max="10" width="12.7109375" style="7" customWidth="1"/>
    <col min="11" max="16384" width="11.42578125" style="7"/>
  </cols>
  <sheetData>
    <row r="1" spans="1:10" x14ac:dyDescent="0.2">
      <c r="A1" s="64" t="s">
        <v>232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64" t="s">
        <v>235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8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x14ac:dyDescent="0.2">
      <c r="A5" s="9" t="s">
        <v>151</v>
      </c>
      <c r="B5" s="3" t="s">
        <v>7</v>
      </c>
      <c r="C5" s="3" t="s">
        <v>11</v>
      </c>
      <c r="D5" s="3" t="s">
        <v>13</v>
      </c>
      <c r="E5" s="6">
        <v>491400</v>
      </c>
      <c r="F5" s="3" t="s">
        <v>20</v>
      </c>
      <c r="G5" s="4"/>
      <c r="H5" s="4"/>
      <c r="I5" s="5">
        <v>0</v>
      </c>
      <c r="J5" s="6">
        <v>491400</v>
      </c>
    </row>
    <row r="6" spans="1:10" x14ac:dyDescent="0.2">
      <c r="A6" s="9" t="s">
        <v>152</v>
      </c>
      <c r="B6" s="3" t="s">
        <v>7</v>
      </c>
      <c r="C6" s="3" t="s">
        <v>11</v>
      </c>
      <c r="D6" s="3" t="s">
        <v>13</v>
      </c>
      <c r="E6" s="6">
        <v>156100</v>
      </c>
      <c r="F6" s="3" t="s">
        <v>20</v>
      </c>
      <c r="G6" s="4"/>
      <c r="H6" s="4"/>
      <c r="I6" s="5">
        <v>0</v>
      </c>
      <c r="J6" s="6">
        <v>156100</v>
      </c>
    </row>
    <row r="7" spans="1:10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6">
        <v>36800</v>
      </c>
      <c r="F7" s="3" t="s">
        <v>20</v>
      </c>
      <c r="G7" s="4"/>
      <c r="H7" s="4"/>
      <c r="I7" s="5">
        <v>0</v>
      </c>
      <c r="J7" s="6">
        <v>36800</v>
      </c>
    </row>
    <row r="8" spans="1:10" x14ac:dyDescent="0.2">
      <c r="A8" s="9" t="s">
        <v>154</v>
      </c>
      <c r="B8" s="3" t="s">
        <v>7</v>
      </c>
      <c r="C8" s="3" t="s">
        <v>11</v>
      </c>
      <c r="D8" s="3" t="s">
        <v>13</v>
      </c>
      <c r="E8" s="6">
        <v>54700</v>
      </c>
      <c r="F8" s="3" t="s">
        <v>20</v>
      </c>
      <c r="G8" s="4"/>
      <c r="H8" s="4"/>
      <c r="I8" s="5">
        <v>0</v>
      </c>
      <c r="J8" s="6">
        <v>54700</v>
      </c>
    </row>
    <row r="9" spans="1:10" x14ac:dyDescent="0.2">
      <c r="A9" s="9" t="s">
        <v>155</v>
      </c>
      <c r="B9" s="3" t="s">
        <v>7</v>
      </c>
      <c r="C9" s="3" t="s">
        <v>11</v>
      </c>
      <c r="D9" s="3" t="s">
        <v>13</v>
      </c>
      <c r="E9" s="6">
        <v>464700</v>
      </c>
      <c r="F9" s="3" t="s">
        <v>20</v>
      </c>
      <c r="G9" s="4"/>
      <c r="H9" s="4"/>
      <c r="I9" s="5">
        <v>0</v>
      </c>
      <c r="J9" s="6">
        <v>464700</v>
      </c>
    </row>
    <row r="10" spans="1:10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6">
        <v>326300</v>
      </c>
      <c r="F10" s="3" t="s">
        <v>20</v>
      </c>
      <c r="G10" s="4"/>
      <c r="H10" s="4"/>
      <c r="I10" s="5">
        <v>0</v>
      </c>
      <c r="J10" s="6">
        <v>326300</v>
      </c>
    </row>
    <row r="11" spans="1:10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6">
        <v>1000000</v>
      </c>
      <c r="F11" s="3" t="s">
        <v>20</v>
      </c>
      <c r="G11" s="4"/>
      <c r="H11" s="4"/>
      <c r="I11" s="5">
        <v>0</v>
      </c>
      <c r="J11" s="6">
        <v>1000000</v>
      </c>
    </row>
    <row r="12" spans="1:10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6">
        <v>3000</v>
      </c>
      <c r="F12" s="3" t="s">
        <v>20</v>
      </c>
      <c r="G12" s="4"/>
      <c r="H12" s="4"/>
      <c r="I12" s="5">
        <v>0</v>
      </c>
      <c r="J12" s="6">
        <v>3000</v>
      </c>
    </row>
    <row r="13" spans="1:10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6">
        <v>10000</v>
      </c>
      <c r="F13" s="3" t="s">
        <v>20</v>
      </c>
      <c r="G13" s="4"/>
      <c r="H13" s="4"/>
      <c r="I13" s="5">
        <v>0</v>
      </c>
      <c r="J13" s="6">
        <v>10000</v>
      </c>
    </row>
    <row r="14" spans="1:10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6">
        <v>144000</v>
      </c>
      <c r="F14" s="3" t="s">
        <v>20</v>
      </c>
      <c r="G14" s="4"/>
      <c r="H14" s="4"/>
      <c r="I14" s="5">
        <v>0</v>
      </c>
      <c r="J14" s="6">
        <v>144000</v>
      </c>
    </row>
    <row r="15" spans="1:10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6">
        <v>201000</v>
      </c>
      <c r="F15" s="3" t="s">
        <v>20</v>
      </c>
      <c r="G15" s="4"/>
      <c r="H15" s="4"/>
      <c r="I15" s="5">
        <v>0</v>
      </c>
      <c r="J15" s="6">
        <v>201000</v>
      </c>
    </row>
    <row r="16" spans="1:10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6">
        <v>41200</v>
      </c>
      <c r="F16" s="3" t="s">
        <v>20</v>
      </c>
      <c r="G16" s="4"/>
      <c r="H16" s="4"/>
      <c r="I16" s="5">
        <v>0</v>
      </c>
      <c r="J16" s="6">
        <v>41200</v>
      </c>
    </row>
    <row r="17" spans="1:11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6">
        <v>5000</v>
      </c>
      <c r="F17" s="3" t="s">
        <v>20</v>
      </c>
      <c r="G17" s="4"/>
      <c r="H17" s="4"/>
      <c r="I17" s="5">
        <v>0</v>
      </c>
      <c r="J17" s="6">
        <v>5000</v>
      </c>
    </row>
    <row r="18" spans="1:11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6">
        <v>1000</v>
      </c>
      <c r="F18" s="3" t="s">
        <v>20</v>
      </c>
      <c r="G18" s="4"/>
      <c r="H18" s="4"/>
      <c r="I18" s="5">
        <v>0</v>
      </c>
      <c r="J18" s="6">
        <v>1000</v>
      </c>
    </row>
    <row r="19" spans="1:11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6">
        <v>150600</v>
      </c>
      <c r="F19" s="3" t="s">
        <v>20</v>
      </c>
      <c r="G19" s="4" t="s">
        <v>21</v>
      </c>
      <c r="H19" s="4" t="s">
        <v>22</v>
      </c>
      <c r="I19" s="5">
        <v>859999.96</v>
      </c>
      <c r="J19" s="6">
        <f>+E19+I19</f>
        <v>1010599.96</v>
      </c>
    </row>
    <row r="20" spans="1:11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6">
        <v>177000</v>
      </c>
      <c r="F20" s="3" t="s">
        <v>20</v>
      </c>
      <c r="G20" s="4"/>
      <c r="H20" s="4"/>
      <c r="I20" s="5">
        <v>0</v>
      </c>
      <c r="J20" s="6">
        <v>177000</v>
      </c>
    </row>
    <row r="21" spans="1:11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6">
        <v>13000</v>
      </c>
      <c r="F21" s="3" t="s">
        <v>20</v>
      </c>
      <c r="G21" s="4"/>
      <c r="H21" s="4"/>
      <c r="I21" s="5">
        <v>0</v>
      </c>
      <c r="J21" s="6">
        <v>13000</v>
      </c>
    </row>
    <row r="22" spans="1:11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6">
        <v>303998</v>
      </c>
      <c r="F22" s="3" t="s">
        <v>20</v>
      </c>
      <c r="G22" s="4"/>
      <c r="H22" s="4"/>
      <c r="I22" s="5">
        <v>0</v>
      </c>
      <c r="J22" s="6">
        <v>303998</v>
      </c>
    </row>
    <row r="23" spans="1:11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6">
        <v>27500</v>
      </c>
      <c r="F23" s="3" t="s">
        <v>20</v>
      </c>
      <c r="G23" s="4"/>
      <c r="H23" s="4"/>
      <c r="I23" s="5">
        <v>0</v>
      </c>
      <c r="J23" s="6">
        <v>27500</v>
      </c>
    </row>
    <row r="24" spans="1:11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6">
        <v>35000</v>
      </c>
      <c r="F24" s="3" t="s">
        <v>20</v>
      </c>
      <c r="G24" s="4"/>
      <c r="H24" s="4"/>
      <c r="I24" s="5">
        <v>0</v>
      </c>
      <c r="J24" s="6">
        <v>35000</v>
      </c>
    </row>
    <row r="25" spans="1:11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6">
        <v>2918965.24</v>
      </c>
      <c r="F25" s="3" t="s">
        <v>20</v>
      </c>
      <c r="G25" s="4"/>
      <c r="H25" s="4"/>
      <c r="I25" s="5">
        <v>0</v>
      </c>
      <c r="J25" s="6">
        <v>2918965.24</v>
      </c>
    </row>
    <row r="26" spans="1:11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6">
        <v>134000</v>
      </c>
      <c r="F26" s="3" t="s">
        <v>20</v>
      </c>
      <c r="G26" s="4"/>
      <c r="H26" s="4"/>
      <c r="I26" s="5">
        <v>0</v>
      </c>
      <c r="J26" s="6">
        <v>134000</v>
      </c>
    </row>
    <row r="27" spans="1:11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6">
        <v>11499700</v>
      </c>
      <c r="F27" s="3" t="s">
        <v>20</v>
      </c>
      <c r="G27" s="4" t="s">
        <v>21</v>
      </c>
      <c r="H27" s="4" t="s">
        <v>22</v>
      </c>
      <c r="I27" s="5">
        <v>855000</v>
      </c>
      <c r="J27" s="6">
        <f>+E27+I27</f>
        <v>12354700</v>
      </c>
      <c r="K27" s="19"/>
    </row>
    <row r="28" spans="1:11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6">
        <v>12000</v>
      </c>
      <c r="F28" s="3" t="s">
        <v>20</v>
      </c>
      <c r="G28" s="4"/>
      <c r="H28" s="4"/>
      <c r="I28" s="5">
        <v>0</v>
      </c>
      <c r="J28" s="6">
        <v>12000</v>
      </c>
    </row>
    <row r="29" spans="1:11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6">
        <v>32500</v>
      </c>
      <c r="F29" s="3" t="s">
        <v>20</v>
      </c>
      <c r="G29" s="4"/>
      <c r="H29" s="4"/>
      <c r="I29" s="5">
        <v>0</v>
      </c>
      <c r="J29" s="6">
        <v>32500</v>
      </c>
    </row>
    <row r="30" spans="1:11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6">
        <v>41000</v>
      </c>
      <c r="F30" s="3" t="s">
        <v>20</v>
      </c>
      <c r="G30" s="4"/>
      <c r="H30" s="4"/>
      <c r="I30" s="5">
        <v>0</v>
      </c>
      <c r="J30" s="6">
        <v>41000</v>
      </c>
    </row>
    <row r="31" spans="1:11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6">
        <v>181500</v>
      </c>
      <c r="F31" s="3" t="s">
        <v>20</v>
      </c>
      <c r="G31" s="4"/>
      <c r="H31" s="4"/>
      <c r="I31" s="5">
        <v>0</v>
      </c>
      <c r="J31" s="6">
        <v>181500</v>
      </c>
    </row>
    <row r="32" spans="1:11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6">
        <v>34000</v>
      </c>
      <c r="F32" s="3" t="s">
        <v>20</v>
      </c>
      <c r="G32" s="4"/>
      <c r="H32" s="4"/>
      <c r="I32" s="5">
        <v>0</v>
      </c>
      <c r="J32" s="6">
        <v>34000</v>
      </c>
    </row>
    <row r="33" spans="1:10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6">
        <v>91500</v>
      </c>
      <c r="F33" s="3" t="s">
        <v>20</v>
      </c>
      <c r="G33" s="4"/>
      <c r="H33" s="4"/>
      <c r="I33" s="5">
        <v>0</v>
      </c>
      <c r="J33" s="6">
        <v>91500</v>
      </c>
    </row>
    <row r="34" spans="1:10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6">
        <v>5000</v>
      </c>
      <c r="F34" s="3" t="s">
        <v>20</v>
      </c>
      <c r="G34" s="4"/>
      <c r="H34" s="4"/>
      <c r="I34" s="5">
        <v>0</v>
      </c>
      <c r="J34" s="6">
        <v>5000</v>
      </c>
    </row>
    <row r="35" spans="1:10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6">
        <v>1339500</v>
      </c>
      <c r="F35" s="3" t="s">
        <v>20</v>
      </c>
      <c r="G35" s="4"/>
      <c r="H35" s="4"/>
      <c r="I35" s="5">
        <v>0</v>
      </c>
      <c r="J35" s="6">
        <v>1339500</v>
      </c>
    </row>
    <row r="36" spans="1:10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6">
        <v>1000</v>
      </c>
      <c r="F36" s="3" t="s">
        <v>20</v>
      </c>
      <c r="G36" s="4"/>
      <c r="H36" s="4"/>
      <c r="I36" s="5">
        <v>0</v>
      </c>
      <c r="J36" s="6">
        <v>1000</v>
      </c>
    </row>
    <row r="37" spans="1:10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6">
        <v>509000</v>
      </c>
      <c r="F37" s="3" t="s">
        <v>20</v>
      </c>
      <c r="G37" s="4"/>
      <c r="H37" s="4"/>
      <c r="I37" s="5">
        <v>0</v>
      </c>
      <c r="J37" s="6">
        <v>509000</v>
      </c>
    </row>
    <row r="38" spans="1:10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6">
        <v>99000</v>
      </c>
      <c r="F38" s="3" t="s">
        <v>20</v>
      </c>
      <c r="G38" s="4"/>
      <c r="H38" s="4"/>
      <c r="I38" s="5">
        <v>0</v>
      </c>
      <c r="J38" s="6">
        <v>99000</v>
      </c>
    </row>
    <row r="39" spans="1:10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6">
        <v>1397202</v>
      </c>
      <c r="F39" s="3" t="s">
        <v>20</v>
      </c>
      <c r="G39" s="4"/>
      <c r="H39" s="4"/>
      <c r="I39" s="5">
        <v>0</v>
      </c>
      <c r="J39" s="6">
        <v>1397202</v>
      </c>
    </row>
    <row r="40" spans="1:10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6">
        <v>404580.12</v>
      </c>
      <c r="F40" s="3" t="s">
        <v>20</v>
      </c>
      <c r="G40" s="4"/>
      <c r="H40" s="4"/>
      <c r="I40" s="5">
        <v>0</v>
      </c>
      <c r="J40" s="6">
        <v>404580.12</v>
      </c>
    </row>
    <row r="41" spans="1:10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6">
        <v>519840</v>
      </c>
      <c r="F41" s="3" t="s">
        <v>20</v>
      </c>
      <c r="G41" s="4"/>
      <c r="H41" s="4"/>
      <c r="I41" s="5">
        <v>0</v>
      </c>
      <c r="J41" s="6">
        <v>519840</v>
      </c>
    </row>
    <row r="42" spans="1:10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6">
        <v>13680</v>
      </c>
      <c r="F42" s="3" t="s">
        <v>20</v>
      </c>
      <c r="G42" s="4"/>
      <c r="H42" s="4"/>
      <c r="I42" s="5">
        <v>0</v>
      </c>
      <c r="J42" s="6">
        <v>13680</v>
      </c>
    </row>
    <row r="43" spans="1:10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6">
        <v>853992</v>
      </c>
      <c r="F43" s="3" t="s">
        <v>20</v>
      </c>
      <c r="G43" s="4"/>
      <c r="H43" s="4"/>
      <c r="I43" s="5">
        <v>0</v>
      </c>
      <c r="J43" s="6">
        <v>853992</v>
      </c>
    </row>
    <row r="44" spans="1:10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6">
        <v>5500</v>
      </c>
      <c r="F44" s="3" t="s">
        <v>20</v>
      </c>
      <c r="G44" s="4"/>
      <c r="H44" s="4"/>
      <c r="I44" s="5">
        <v>0</v>
      </c>
      <c r="J44" s="6">
        <v>5500</v>
      </c>
    </row>
    <row r="45" spans="1:10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6">
        <v>864000</v>
      </c>
      <c r="F45" s="3" t="s">
        <v>20</v>
      </c>
      <c r="G45" s="4"/>
      <c r="H45" s="4"/>
      <c r="I45" s="5">
        <v>0</v>
      </c>
      <c r="J45" s="6">
        <v>864000</v>
      </c>
    </row>
    <row r="46" spans="1:10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6">
        <v>282000</v>
      </c>
      <c r="F46" s="3" t="s">
        <v>20</v>
      </c>
      <c r="G46" s="4"/>
      <c r="H46" s="4"/>
      <c r="I46" s="5">
        <v>0</v>
      </c>
      <c r="J46" s="6">
        <v>282000</v>
      </c>
    </row>
    <row r="47" spans="1:10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6">
        <v>18000</v>
      </c>
      <c r="F47" s="3" t="s">
        <v>20</v>
      </c>
      <c r="G47" s="4"/>
      <c r="H47" s="4"/>
      <c r="I47" s="5">
        <v>0</v>
      </c>
      <c r="J47" s="6">
        <v>18000</v>
      </c>
    </row>
    <row r="48" spans="1:10" ht="24" x14ac:dyDescent="0.2">
      <c r="A48" s="9" t="s">
        <v>196</v>
      </c>
      <c r="B48" s="3" t="s">
        <v>9</v>
      </c>
      <c r="C48" s="3" t="s">
        <v>9</v>
      </c>
      <c r="D48" s="3" t="s">
        <v>13</v>
      </c>
      <c r="E48" s="6">
        <v>259008</v>
      </c>
      <c r="F48" s="3" t="s">
        <v>20</v>
      </c>
      <c r="G48" s="4" t="s">
        <v>21</v>
      </c>
      <c r="H48" s="4" t="s">
        <v>22</v>
      </c>
      <c r="I48" s="5">
        <v>180000</v>
      </c>
      <c r="J48" s="6">
        <f>+E48+I48</f>
        <v>439008</v>
      </c>
    </row>
    <row r="49" spans="1:10" x14ac:dyDescent="0.2">
      <c r="A49" s="9" t="s">
        <v>197</v>
      </c>
      <c r="B49" s="3" t="s">
        <v>9</v>
      </c>
      <c r="C49" s="3" t="s">
        <v>9</v>
      </c>
      <c r="D49" s="3" t="s">
        <v>13</v>
      </c>
      <c r="E49" s="6">
        <v>37000</v>
      </c>
      <c r="F49" s="3" t="s">
        <v>20</v>
      </c>
      <c r="G49" s="4"/>
      <c r="H49" s="4"/>
      <c r="I49" s="5">
        <v>0</v>
      </c>
      <c r="J49" s="6">
        <v>37000</v>
      </c>
    </row>
    <row r="50" spans="1:10" x14ac:dyDescent="0.2">
      <c r="A50" s="9" t="s">
        <v>198</v>
      </c>
      <c r="B50" s="3" t="s">
        <v>9</v>
      </c>
      <c r="C50" s="3" t="s">
        <v>9</v>
      </c>
      <c r="D50" s="3" t="s">
        <v>13</v>
      </c>
      <c r="E50" s="6">
        <v>404000</v>
      </c>
      <c r="F50" s="3" t="s">
        <v>20</v>
      </c>
      <c r="G50" s="4"/>
      <c r="H50" s="4"/>
      <c r="I50" s="5">
        <v>0</v>
      </c>
      <c r="J50" s="6">
        <v>404000</v>
      </c>
    </row>
    <row r="51" spans="1:10" x14ac:dyDescent="0.2">
      <c r="A51" s="9" t="s">
        <v>200</v>
      </c>
      <c r="B51" s="3" t="s">
        <v>9</v>
      </c>
      <c r="C51" s="3" t="s">
        <v>9</v>
      </c>
      <c r="D51" s="3" t="s">
        <v>13</v>
      </c>
      <c r="E51" s="6">
        <v>8400</v>
      </c>
      <c r="F51" s="3" t="s">
        <v>20</v>
      </c>
      <c r="G51" s="4"/>
      <c r="H51" s="4"/>
      <c r="I51" s="5">
        <v>0</v>
      </c>
      <c r="J51" s="6">
        <v>8400</v>
      </c>
    </row>
    <row r="52" spans="1:10" x14ac:dyDescent="0.2">
      <c r="A52" s="9" t="s">
        <v>201</v>
      </c>
      <c r="B52" s="3" t="s">
        <v>9</v>
      </c>
      <c r="C52" s="3" t="s">
        <v>9</v>
      </c>
      <c r="D52" s="3" t="s">
        <v>13</v>
      </c>
      <c r="E52" s="6">
        <v>480800</v>
      </c>
      <c r="F52" s="3" t="s">
        <v>20</v>
      </c>
      <c r="G52" s="4"/>
      <c r="H52" s="4"/>
      <c r="I52" s="5">
        <v>0</v>
      </c>
      <c r="J52" s="6">
        <v>480800</v>
      </c>
    </row>
    <row r="53" spans="1:10" ht="24" x14ac:dyDescent="0.2">
      <c r="A53" s="9" t="s">
        <v>202</v>
      </c>
      <c r="B53" s="3" t="s">
        <v>9</v>
      </c>
      <c r="C53" s="3" t="s">
        <v>9</v>
      </c>
      <c r="D53" s="3" t="s">
        <v>13</v>
      </c>
      <c r="E53" s="6">
        <v>10000</v>
      </c>
      <c r="F53" s="3" t="s">
        <v>20</v>
      </c>
      <c r="G53" s="4" t="s">
        <v>21</v>
      </c>
      <c r="H53" s="4" t="s">
        <v>22</v>
      </c>
      <c r="I53" s="5">
        <v>65594</v>
      </c>
      <c r="J53" s="6">
        <f>+E53+I53</f>
        <v>75594</v>
      </c>
    </row>
    <row r="54" spans="1:10" ht="36" x14ac:dyDescent="0.2">
      <c r="A54" s="9" t="s">
        <v>203</v>
      </c>
      <c r="B54" s="3" t="s">
        <v>9</v>
      </c>
      <c r="C54" s="3" t="s">
        <v>9</v>
      </c>
      <c r="D54" s="3" t="s">
        <v>13</v>
      </c>
      <c r="E54" s="6">
        <v>6500</v>
      </c>
      <c r="F54" s="3" t="s">
        <v>20</v>
      </c>
      <c r="G54" s="4"/>
      <c r="H54" s="4"/>
      <c r="I54" s="5">
        <v>0</v>
      </c>
      <c r="J54" s="6">
        <v>6500</v>
      </c>
    </row>
    <row r="55" spans="1:10" ht="24" x14ac:dyDescent="0.2">
      <c r="A55" s="9" t="s">
        <v>204</v>
      </c>
      <c r="B55" s="3" t="s">
        <v>9</v>
      </c>
      <c r="C55" s="3" t="s">
        <v>9</v>
      </c>
      <c r="D55" s="3" t="s">
        <v>13</v>
      </c>
      <c r="E55" s="6">
        <v>28000</v>
      </c>
      <c r="F55" s="3" t="s">
        <v>20</v>
      </c>
      <c r="G55" s="4"/>
      <c r="H55" s="4"/>
      <c r="I55" s="5">
        <v>0</v>
      </c>
      <c r="J55" s="6">
        <v>28000</v>
      </c>
    </row>
    <row r="56" spans="1:10" ht="24" x14ac:dyDescent="0.2">
      <c r="A56" s="9" t="s">
        <v>205</v>
      </c>
      <c r="B56" s="3" t="s">
        <v>9</v>
      </c>
      <c r="C56" s="3" t="s">
        <v>9</v>
      </c>
      <c r="D56" s="3" t="s">
        <v>13</v>
      </c>
      <c r="E56" s="6">
        <v>462000</v>
      </c>
      <c r="F56" s="3" t="s">
        <v>20</v>
      </c>
      <c r="G56" s="4"/>
      <c r="H56" s="4"/>
      <c r="I56" s="5">
        <v>0</v>
      </c>
      <c r="J56" s="6">
        <v>462000</v>
      </c>
    </row>
    <row r="57" spans="1:10" ht="24" x14ac:dyDescent="0.2">
      <c r="A57" s="9" t="s">
        <v>206</v>
      </c>
      <c r="B57" s="3" t="s">
        <v>9</v>
      </c>
      <c r="C57" s="3" t="s">
        <v>9</v>
      </c>
      <c r="D57" s="3" t="s">
        <v>13</v>
      </c>
      <c r="E57" s="6">
        <v>58000</v>
      </c>
      <c r="F57" s="3" t="s">
        <v>20</v>
      </c>
      <c r="G57" s="4"/>
      <c r="H57" s="4"/>
      <c r="I57" s="5">
        <v>0</v>
      </c>
      <c r="J57" s="6">
        <v>58000</v>
      </c>
    </row>
    <row r="58" spans="1:10" x14ac:dyDescent="0.2">
      <c r="A58" s="9" t="s">
        <v>207</v>
      </c>
      <c r="B58" s="3" t="s">
        <v>9</v>
      </c>
      <c r="C58" s="3" t="s">
        <v>9</v>
      </c>
      <c r="D58" s="3" t="s">
        <v>13</v>
      </c>
      <c r="E58" s="6">
        <v>33000</v>
      </c>
      <c r="F58" s="3" t="s">
        <v>20</v>
      </c>
      <c r="G58" s="4"/>
      <c r="H58" s="4"/>
      <c r="I58" s="5">
        <v>0</v>
      </c>
      <c r="J58" s="6">
        <v>33000</v>
      </c>
    </row>
    <row r="59" spans="1:10" ht="36" x14ac:dyDescent="0.2">
      <c r="A59" s="9" t="s">
        <v>208</v>
      </c>
      <c r="B59" s="3" t="s">
        <v>9</v>
      </c>
      <c r="C59" s="3" t="s">
        <v>9</v>
      </c>
      <c r="D59" s="3" t="s">
        <v>13</v>
      </c>
      <c r="E59" s="6">
        <v>941900</v>
      </c>
      <c r="F59" s="3" t="s">
        <v>20</v>
      </c>
      <c r="G59" s="4"/>
      <c r="H59" s="4"/>
      <c r="I59" s="5">
        <v>0</v>
      </c>
      <c r="J59" s="6">
        <v>941900</v>
      </c>
    </row>
    <row r="60" spans="1:10" ht="36" x14ac:dyDescent="0.2">
      <c r="A60" s="9" t="s">
        <v>209</v>
      </c>
      <c r="B60" s="3" t="s">
        <v>9</v>
      </c>
      <c r="C60" s="3" t="s">
        <v>9</v>
      </c>
      <c r="D60" s="3" t="s">
        <v>13</v>
      </c>
      <c r="E60" s="6">
        <v>7000</v>
      </c>
      <c r="F60" s="3" t="s">
        <v>20</v>
      </c>
      <c r="G60" s="4"/>
      <c r="H60" s="4"/>
      <c r="I60" s="5">
        <v>0</v>
      </c>
      <c r="J60" s="6">
        <v>7000</v>
      </c>
    </row>
    <row r="61" spans="1:10" x14ac:dyDescent="0.2">
      <c r="A61" s="9" t="s">
        <v>210</v>
      </c>
      <c r="B61" s="3" t="s">
        <v>9</v>
      </c>
      <c r="C61" s="3" t="s">
        <v>9</v>
      </c>
      <c r="D61" s="3" t="s">
        <v>13</v>
      </c>
      <c r="E61" s="6">
        <v>332550</v>
      </c>
      <c r="F61" s="3" t="s">
        <v>20</v>
      </c>
      <c r="G61" s="4"/>
      <c r="H61" s="4"/>
      <c r="I61" s="5">
        <v>0</v>
      </c>
      <c r="J61" s="6">
        <v>332550</v>
      </c>
    </row>
    <row r="62" spans="1:10" x14ac:dyDescent="0.2">
      <c r="A62" s="9" t="s">
        <v>211</v>
      </c>
      <c r="B62" s="3" t="s">
        <v>9</v>
      </c>
      <c r="C62" s="3" t="s">
        <v>9</v>
      </c>
      <c r="D62" s="3" t="s">
        <v>13</v>
      </c>
      <c r="E62" s="6">
        <v>3449952.35</v>
      </c>
      <c r="F62" s="3" t="s">
        <v>20</v>
      </c>
      <c r="G62" s="4" t="s">
        <v>21</v>
      </c>
      <c r="H62" s="4" t="s">
        <v>22</v>
      </c>
      <c r="I62" s="5">
        <v>2366047.65</v>
      </c>
      <c r="J62" s="6">
        <f>+E62+I62</f>
        <v>5816000</v>
      </c>
    </row>
    <row r="63" spans="1:10" x14ac:dyDescent="0.2">
      <c r="A63" s="9" t="s">
        <v>212</v>
      </c>
      <c r="B63" s="3" t="s">
        <v>9</v>
      </c>
      <c r="C63" s="3" t="s">
        <v>9</v>
      </c>
      <c r="D63" s="3" t="s">
        <v>13</v>
      </c>
      <c r="E63" s="6">
        <v>30000</v>
      </c>
      <c r="F63" s="3" t="s">
        <v>20</v>
      </c>
      <c r="G63" s="4"/>
      <c r="H63" s="4"/>
      <c r="I63" s="5">
        <v>0</v>
      </c>
      <c r="J63" s="6">
        <v>30000</v>
      </c>
    </row>
    <row r="64" spans="1:10" x14ac:dyDescent="0.2">
      <c r="A64" s="9" t="s">
        <v>213</v>
      </c>
      <c r="B64" s="3" t="s">
        <v>9</v>
      </c>
      <c r="C64" s="3" t="s">
        <v>9</v>
      </c>
      <c r="D64" s="3" t="s">
        <v>13</v>
      </c>
      <c r="E64" s="6">
        <v>12000</v>
      </c>
      <c r="F64" s="3" t="s">
        <v>20</v>
      </c>
      <c r="G64" s="4"/>
      <c r="H64" s="4"/>
      <c r="I64" s="5">
        <v>0</v>
      </c>
      <c r="J64" s="6">
        <v>12000</v>
      </c>
    </row>
    <row r="65" spans="1:10" x14ac:dyDescent="0.2">
      <c r="A65" s="9" t="s">
        <v>214</v>
      </c>
      <c r="B65" s="3" t="s">
        <v>9</v>
      </c>
      <c r="C65" s="3" t="s">
        <v>9</v>
      </c>
      <c r="D65" s="3" t="s">
        <v>13</v>
      </c>
      <c r="E65" s="6">
        <v>35000</v>
      </c>
      <c r="F65" s="3" t="s">
        <v>20</v>
      </c>
      <c r="G65" s="4" t="s">
        <v>21</v>
      </c>
      <c r="H65" s="4" t="s">
        <v>22</v>
      </c>
      <c r="I65" s="5">
        <v>5000</v>
      </c>
      <c r="J65" s="6">
        <f>+E65+I65</f>
        <v>40000</v>
      </c>
    </row>
    <row r="66" spans="1:10" x14ac:dyDescent="0.2">
      <c r="A66" s="9" t="s">
        <v>215</v>
      </c>
      <c r="B66" s="3" t="s">
        <v>9</v>
      </c>
      <c r="C66" s="3" t="s">
        <v>9</v>
      </c>
      <c r="D66" s="3" t="s">
        <v>13</v>
      </c>
      <c r="E66" s="6">
        <v>10759955.560000001</v>
      </c>
      <c r="F66" s="3" t="s">
        <v>20</v>
      </c>
      <c r="G66" s="4"/>
      <c r="H66" s="4"/>
      <c r="I66" s="5">
        <v>0</v>
      </c>
      <c r="J66" s="6">
        <v>10759955.560000001</v>
      </c>
    </row>
    <row r="67" spans="1:10" x14ac:dyDescent="0.2">
      <c r="A67" s="9" t="s">
        <v>216</v>
      </c>
      <c r="B67" s="3" t="s">
        <v>7</v>
      </c>
      <c r="C67" s="3" t="s">
        <v>11</v>
      </c>
      <c r="D67" s="3" t="s">
        <v>13</v>
      </c>
      <c r="E67" s="6">
        <v>36000</v>
      </c>
      <c r="F67" s="3" t="s">
        <v>20</v>
      </c>
      <c r="G67" s="4"/>
      <c r="H67" s="4"/>
      <c r="I67" s="5">
        <v>0</v>
      </c>
      <c r="J67" s="6">
        <v>36000</v>
      </c>
    </row>
    <row r="68" spans="1:10" x14ac:dyDescent="0.2">
      <c r="A68" s="9" t="s">
        <v>217</v>
      </c>
      <c r="B68" s="3" t="s">
        <v>7</v>
      </c>
      <c r="C68" s="3" t="s">
        <v>11</v>
      </c>
      <c r="D68" s="3" t="s">
        <v>13</v>
      </c>
      <c r="E68" s="6">
        <v>0</v>
      </c>
      <c r="F68" s="3" t="s">
        <v>20</v>
      </c>
      <c r="G68" s="4" t="s">
        <v>21</v>
      </c>
      <c r="H68" s="4" t="s">
        <v>22</v>
      </c>
      <c r="I68" s="5">
        <v>23000</v>
      </c>
      <c r="J68" s="6">
        <f>+E68+I68</f>
        <v>23000</v>
      </c>
    </row>
    <row r="69" spans="1:10" ht="24" x14ac:dyDescent="0.2">
      <c r="A69" s="9" t="s">
        <v>218</v>
      </c>
      <c r="B69" s="3" t="s">
        <v>7</v>
      </c>
      <c r="C69" s="3" t="s">
        <v>11</v>
      </c>
      <c r="D69" s="3" t="s">
        <v>13</v>
      </c>
      <c r="E69" s="6">
        <v>21000</v>
      </c>
      <c r="F69" s="3" t="s">
        <v>20</v>
      </c>
      <c r="G69" s="4"/>
      <c r="H69" s="4"/>
      <c r="I69" s="5">
        <v>0</v>
      </c>
      <c r="J69" s="6">
        <v>21000</v>
      </c>
    </row>
    <row r="70" spans="1:10" x14ac:dyDescent="0.2">
      <c r="A70" s="9" t="s">
        <v>220</v>
      </c>
      <c r="B70" s="3" t="s">
        <v>7</v>
      </c>
      <c r="C70" s="3" t="s">
        <v>11</v>
      </c>
      <c r="D70" s="3" t="s">
        <v>13</v>
      </c>
      <c r="E70" s="6">
        <v>10000</v>
      </c>
      <c r="F70" s="3" t="s">
        <v>20</v>
      </c>
      <c r="G70" s="4"/>
      <c r="H70" s="4"/>
      <c r="I70" s="5">
        <v>0</v>
      </c>
      <c r="J70" s="6">
        <v>10000</v>
      </c>
    </row>
    <row r="71" spans="1:10" x14ac:dyDescent="0.2">
      <c r="A71" s="9" t="s">
        <v>222</v>
      </c>
      <c r="B71" s="3" t="s">
        <v>7</v>
      </c>
      <c r="C71" s="3" t="s">
        <v>11</v>
      </c>
      <c r="D71" s="3" t="s">
        <v>13</v>
      </c>
      <c r="E71" s="6">
        <v>0</v>
      </c>
      <c r="F71" s="3" t="s">
        <v>20</v>
      </c>
      <c r="G71" s="4" t="s">
        <v>21</v>
      </c>
      <c r="H71" s="4" t="s">
        <v>22</v>
      </c>
      <c r="I71" s="5">
        <v>2000000</v>
      </c>
      <c r="J71" s="6">
        <f>+E71+I71</f>
        <v>2000000</v>
      </c>
    </row>
    <row r="72" spans="1:10" x14ac:dyDescent="0.2">
      <c r="A72" s="9" t="s">
        <v>224</v>
      </c>
      <c r="B72" s="3" t="s">
        <v>7</v>
      </c>
      <c r="C72" s="3" t="s">
        <v>11</v>
      </c>
      <c r="D72" s="3" t="s">
        <v>13</v>
      </c>
      <c r="E72" s="6">
        <v>5000</v>
      </c>
      <c r="F72" s="3" t="s">
        <v>20</v>
      </c>
      <c r="G72" s="4"/>
      <c r="H72" s="4"/>
      <c r="I72" s="5">
        <v>0</v>
      </c>
      <c r="J72" s="6">
        <v>5000</v>
      </c>
    </row>
    <row r="73" spans="1:10" x14ac:dyDescent="0.2">
      <c r="A73" s="9" t="s">
        <v>226</v>
      </c>
      <c r="B73" s="3" t="s">
        <v>7</v>
      </c>
      <c r="C73" s="3" t="s">
        <v>11</v>
      </c>
      <c r="D73" s="3" t="s">
        <v>13</v>
      </c>
      <c r="E73" s="6">
        <v>35000</v>
      </c>
      <c r="F73" s="3" t="s">
        <v>20</v>
      </c>
      <c r="G73" s="4"/>
      <c r="H73" s="4"/>
      <c r="I73" s="5">
        <v>0</v>
      </c>
      <c r="J73" s="6">
        <v>35000</v>
      </c>
    </row>
    <row r="74" spans="1:10" x14ac:dyDescent="0.2">
      <c r="A74" s="9" t="s">
        <v>227</v>
      </c>
      <c r="B74" s="3" t="s">
        <v>7</v>
      </c>
      <c r="C74" s="3" t="s">
        <v>11</v>
      </c>
      <c r="D74" s="3" t="s">
        <v>13</v>
      </c>
      <c r="E74" s="6">
        <v>100000</v>
      </c>
      <c r="F74" s="3" t="s">
        <v>20</v>
      </c>
      <c r="G74" s="4"/>
      <c r="H74" s="4"/>
      <c r="I74" s="5">
        <v>0</v>
      </c>
      <c r="J74" s="6">
        <v>100000</v>
      </c>
    </row>
    <row r="75" spans="1:10" x14ac:dyDescent="0.2">
      <c r="A75" s="9" t="s">
        <v>229</v>
      </c>
      <c r="B75" s="3" t="s">
        <v>7</v>
      </c>
      <c r="C75" s="3" t="s">
        <v>11</v>
      </c>
      <c r="D75" s="3" t="s">
        <v>13</v>
      </c>
      <c r="E75" s="6">
        <v>500000</v>
      </c>
      <c r="F75" s="3" t="s">
        <v>20</v>
      </c>
      <c r="G75" s="4"/>
      <c r="H75" s="4"/>
      <c r="I75" s="5">
        <v>0</v>
      </c>
      <c r="J75" s="6">
        <v>500000</v>
      </c>
    </row>
    <row r="76" spans="1:10" x14ac:dyDescent="0.2">
      <c r="A76" s="9" t="s">
        <v>230</v>
      </c>
      <c r="B76" s="3" t="s">
        <v>7</v>
      </c>
      <c r="C76" s="3" t="s">
        <v>11</v>
      </c>
      <c r="D76" s="3" t="s">
        <v>13</v>
      </c>
      <c r="E76" s="6">
        <v>16000</v>
      </c>
      <c r="F76" s="3" t="s">
        <v>20</v>
      </c>
      <c r="G76" s="4"/>
      <c r="H76" s="4"/>
      <c r="I76" s="5">
        <v>0</v>
      </c>
      <c r="J76" s="6">
        <v>16000</v>
      </c>
    </row>
    <row r="78" spans="1:10" ht="70.5" customHeight="1" x14ac:dyDescent="0.2">
      <c r="A78" s="63" t="s">
        <v>14</v>
      </c>
      <c r="B78" s="63"/>
      <c r="C78" s="63"/>
      <c r="D78" s="63"/>
      <c r="E78" s="63"/>
      <c r="F78" s="63"/>
      <c r="G78" s="63"/>
      <c r="H78" s="63"/>
      <c r="I78" s="63"/>
      <c r="J78" s="63"/>
    </row>
    <row r="82" spans="4:6" ht="12.75" thickBot="1" x14ac:dyDescent="0.25">
      <c r="D82" s="20"/>
      <c r="E82" s="20"/>
      <c r="F82" s="20"/>
    </row>
    <row r="83" spans="4:6" x14ac:dyDescent="0.2">
      <c r="D83" s="61" t="s">
        <v>236</v>
      </c>
      <c r="E83" s="61"/>
      <c r="F83" s="61"/>
    </row>
    <row r="85" spans="4:6" x14ac:dyDescent="0.2">
      <c r="D85" s="62" t="s">
        <v>237</v>
      </c>
      <c r="E85" s="62"/>
      <c r="F85" s="62"/>
    </row>
  </sheetData>
  <mergeCells count="6">
    <mergeCell ref="D83:F83"/>
    <mergeCell ref="D85:F85"/>
    <mergeCell ref="A1:J1"/>
    <mergeCell ref="A2:J2"/>
    <mergeCell ref="A3:J3"/>
    <mergeCell ref="A78:J78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42BA-D749-47AC-9C28-2730BFCEC723}">
  <dimension ref="B2:P86"/>
  <sheetViews>
    <sheetView topLeftCell="C1" workbookViewId="0">
      <selection activeCell="F16" sqref="F16"/>
    </sheetView>
  </sheetViews>
  <sheetFormatPr baseColWidth="10" defaultRowHeight="15" x14ac:dyDescent="0.25"/>
  <cols>
    <col min="2" max="2" width="35" customWidth="1"/>
    <col min="3" max="4" width="14.28515625" customWidth="1"/>
    <col min="5" max="7" width="13.42578125" customWidth="1"/>
    <col min="8" max="8" width="14.28515625" customWidth="1"/>
    <col min="9" max="10" width="13.28515625" customWidth="1"/>
    <col min="11" max="11" width="14.28515625" customWidth="1"/>
    <col min="12" max="13" width="11.42578125" customWidth="1"/>
    <col min="14" max="14" width="14.28515625" customWidth="1"/>
    <col min="15" max="15" width="13.140625" bestFit="1" customWidth="1"/>
    <col min="16" max="16" width="14.140625" bestFit="1" customWidth="1"/>
  </cols>
  <sheetData>
    <row r="2" spans="2:16" x14ac:dyDescent="0.25">
      <c r="B2" s="33" t="s">
        <v>24</v>
      </c>
      <c r="C2" s="34" t="s">
        <v>25</v>
      </c>
      <c r="D2" s="34" t="s">
        <v>1</v>
      </c>
      <c r="E2" s="34" t="s">
        <v>2</v>
      </c>
      <c r="F2" s="34"/>
      <c r="G2" s="34"/>
      <c r="H2" s="34" t="s">
        <v>3</v>
      </c>
      <c r="I2" s="34" t="s">
        <v>4</v>
      </c>
      <c r="J2" s="34" t="s">
        <v>26</v>
      </c>
      <c r="K2" s="34" t="s">
        <v>27</v>
      </c>
      <c r="L2" s="34" t="s">
        <v>5</v>
      </c>
      <c r="M2" s="34" t="s">
        <v>6</v>
      </c>
      <c r="N2" s="34" t="s">
        <v>28</v>
      </c>
    </row>
    <row r="3" spans="2:16" x14ac:dyDescent="0.25">
      <c r="B3" s="35" t="s">
        <v>30</v>
      </c>
      <c r="C3" s="23">
        <v>20540963.239999998</v>
      </c>
      <c r="D3" s="23">
        <v>4583168.2699999996</v>
      </c>
      <c r="E3" s="23">
        <v>-4250725.99</v>
      </c>
      <c r="F3" s="23"/>
      <c r="G3" s="23"/>
      <c r="H3" s="23">
        <v>20873405.52</v>
      </c>
      <c r="I3" s="23">
        <v>1060356.1000000001</v>
      </c>
      <c r="J3" s="23">
        <v>6435883.5099999998</v>
      </c>
      <c r="K3" s="23">
        <v>7496239.6100000003</v>
      </c>
      <c r="L3" s="23">
        <v>156494.22</v>
      </c>
      <c r="M3" s="23">
        <v>137762.22</v>
      </c>
      <c r="N3" s="23">
        <v>13082909.470000001</v>
      </c>
    </row>
    <row r="4" spans="2:16" x14ac:dyDescent="0.25">
      <c r="B4" s="35" t="s">
        <v>54</v>
      </c>
      <c r="C4" s="23">
        <v>491400</v>
      </c>
      <c r="D4" s="23">
        <v>0</v>
      </c>
      <c r="E4" s="23">
        <v>-35000</v>
      </c>
      <c r="F4" s="23">
        <v>-35000</v>
      </c>
      <c r="G4" s="23">
        <f>+D4+E4</f>
        <v>-35000</v>
      </c>
      <c r="H4" s="23">
        <v>456400</v>
      </c>
      <c r="I4" s="23">
        <v>13619</v>
      </c>
      <c r="J4" s="23">
        <v>61095.5</v>
      </c>
      <c r="K4" s="23">
        <v>74714.5</v>
      </c>
      <c r="L4" s="23">
        <v>8329</v>
      </c>
      <c r="M4" s="23">
        <v>19146</v>
      </c>
      <c r="N4" s="23">
        <v>354210.5</v>
      </c>
      <c r="O4" s="24">
        <v>-35000</v>
      </c>
      <c r="P4" s="24">
        <v>354210.5</v>
      </c>
    </row>
    <row r="5" spans="2:16" x14ac:dyDescent="0.25">
      <c r="B5" s="35" t="s">
        <v>55</v>
      </c>
      <c r="C5" s="23">
        <v>156100</v>
      </c>
      <c r="D5" s="23">
        <v>25000</v>
      </c>
      <c r="E5" s="23">
        <v>-11000</v>
      </c>
      <c r="F5" s="23">
        <v>14000</v>
      </c>
      <c r="G5" s="23">
        <f t="shared" ref="G5:G68" si="0">+D5+E5</f>
        <v>14000</v>
      </c>
      <c r="H5" s="23">
        <v>170100</v>
      </c>
      <c r="I5" s="23">
        <v>5908</v>
      </c>
      <c r="J5" s="23">
        <v>21915</v>
      </c>
      <c r="K5" s="23">
        <v>27823</v>
      </c>
      <c r="L5" s="23">
        <v>380</v>
      </c>
      <c r="M5" s="23">
        <v>7669</v>
      </c>
      <c r="N5" s="23">
        <v>134228</v>
      </c>
      <c r="O5" s="24">
        <v>14000</v>
      </c>
      <c r="P5" s="24">
        <v>134228</v>
      </c>
    </row>
    <row r="6" spans="2:16" x14ac:dyDescent="0.25">
      <c r="B6" s="35" t="s">
        <v>56</v>
      </c>
      <c r="C6" s="23">
        <v>36800</v>
      </c>
      <c r="D6" s="23">
        <v>300</v>
      </c>
      <c r="E6" s="23">
        <v>-2500</v>
      </c>
      <c r="F6" s="23">
        <v>-2200</v>
      </c>
      <c r="G6" s="23">
        <f t="shared" si="0"/>
        <v>-2200</v>
      </c>
      <c r="H6" s="23">
        <v>34600</v>
      </c>
      <c r="I6" s="23">
        <v>0</v>
      </c>
      <c r="J6" s="23">
        <v>3159.99</v>
      </c>
      <c r="K6" s="23">
        <v>3159.99</v>
      </c>
      <c r="L6" s="23">
        <v>0</v>
      </c>
      <c r="M6" s="23">
        <v>0</v>
      </c>
      <c r="N6" s="23">
        <v>31440.01</v>
      </c>
      <c r="O6" s="24">
        <v>-2200</v>
      </c>
      <c r="P6" s="24">
        <v>31440.01</v>
      </c>
    </row>
    <row r="7" spans="2:16" x14ac:dyDescent="0.25">
      <c r="B7" s="35" t="s">
        <v>57</v>
      </c>
      <c r="C7" s="23">
        <v>54700</v>
      </c>
      <c r="D7" s="23">
        <v>31500</v>
      </c>
      <c r="E7" s="23">
        <v>0</v>
      </c>
      <c r="F7" s="23">
        <v>31500</v>
      </c>
      <c r="G7" s="23">
        <f t="shared" si="0"/>
        <v>31500</v>
      </c>
      <c r="H7" s="23">
        <v>86200</v>
      </c>
      <c r="I7" s="23">
        <v>0</v>
      </c>
      <c r="J7" s="23">
        <v>4999.93</v>
      </c>
      <c r="K7" s="23">
        <v>4999.93</v>
      </c>
      <c r="L7" s="23">
        <v>0</v>
      </c>
      <c r="M7" s="23">
        <v>0</v>
      </c>
      <c r="N7" s="23">
        <v>81200.070000000007</v>
      </c>
      <c r="O7" s="24">
        <v>31500</v>
      </c>
      <c r="P7" s="24">
        <v>81200.070000000007</v>
      </c>
    </row>
    <row r="8" spans="2:16" x14ac:dyDescent="0.25">
      <c r="B8" s="35" t="s">
        <v>58</v>
      </c>
      <c r="C8" s="23">
        <v>464700</v>
      </c>
      <c r="D8" s="23">
        <v>3000</v>
      </c>
      <c r="E8" s="23">
        <v>0</v>
      </c>
      <c r="F8" s="23">
        <v>3000</v>
      </c>
      <c r="G8" s="23">
        <f t="shared" si="0"/>
        <v>3000</v>
      </c>
      <c r="H8" s="23">
        <v>467700</v>
      </c>
      <c r="I8" s="23">
        <v>45238</v>
      </c>
      <c r="J8" s="23">
        <v>114313.68</v>
      </c>
      <c r="K8" s="23">
        <v>159551.67999999999</v>
      </c>
      <c r="L8" s="23">
        <v>4263.72</v>
      </c>
      <c r="M8" s="23">
        <v>0</v>
      </c>
      <c r="N8" s="23">
        <v>303884.59999999998</v>
      </c>
      <c r="O8" s="24">
        <v>3000</v>
      </c>
      <c r="P8" s="24">
        <v>303884.59999999998</v>
      </c>
    </row>
    <row r="9" spans="2:16" x14ac:dyDescent="0.25">
      <c r="B9" s="35" t="s">
        <v>59</v>
      </c>
      <c r="C9" s="23">
        <v>326300</v>
      </c>
      <c r="D9" s="23">
        <v>5500</v>
      </c>
      <c r="E9" s="23">
        <v>0</v>
      </c>
      <c r="F9" s="23">
        <v>5500</v>
      </c>
      <c r="G9" s="23">
        <f t="shared" si="0"/>
        <v>5500</v>
      </c>
      <c r="H9" s="23">
        <v>331800</v>
      </c>
      <c r="I9" s="23">
        <v>24080</v>
      </c>
      <c r="J9" s="23">
        <v>122697.05</v>
      </c>
      <c r="K9" s="23">
        <v>146777.04999999999</v>
      </c>
      <c r="L9" s="23">
        <v>3200</v>
      </c>
      <c r="M9" s="23">
        <v>2960</v>
      </c>
      <c r="N9" s="23">
        <v>178862.95</v>
      </c>
      <c r="O9" s="24">
        <v>5500</v>
      </c>
      <c r="P9" s="24">
        <v>178862.95</v>
      </c>
    </row>
    <row r="10" spans="2:16" x14ac:dyDescent="0.25">
      <c r="B10" s="35" t="s">
        <v>60</v>
      </c>
      <c r="C10" s="23">
        <v>1000000</v>
      </c>
      <c r="D10" s="23">
        <v>500000</v>
      </c>
      <c r="E10" s="23">
        <v>0</v>
      </c>
      <c r="F10" s="23">
        <v>500000</v>
      </c>
      <c r="G10" s="23">
        <f t="shared" si="0"/>
        <v>500000</v>
      </c>
      <c r="H10" s="23">
        <v>1500000</v>
      </c>
      <c r="I10" s="23">
        <v>4990</v>
      </c>
      <c r="J10" s="23">
        <v>400000</v>
      </c>
      <c r="K10" s="23">
        <v>404990</v>
      </c>
      <c r="L10" s="23">
        <v>0</v>
      </c>
      <c r="M10" s="23">
        <v>0</v>
      </c>
      <c r="N10" s="23">
        <v>1095010</v>
      </c>
      <c r="O10" s="24">
        <v>500000</v>
      </c>
      <c r="P10" s="24">
        <v>1095010</v>
      </c>
    </row>
    <row r="11" spans="2:16" x14ac:dyDescent="0.25">
      <c r="B11" s="35" t="s">
        <v>61</v>
      </c>
      <c r="C11" s="23">
        <v>3000</v>
      </c>
      <c r="D11" s="23">
        <v>0</v>
      </c>
      <c r="E11" s="23">
        <v>0</v>
      </c>
      <c r="F11" s="23">
        <v>0</v>
      </c>
      <c r="G11" s="23">
        <f t="shared" si="0"/>
        <v>0</v>
      </c>
      <c r="H11" s="23">
        <v>3000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3000</v>
      </c>
      <c r="O11" s="24">
        <v>0</v>
      </c>
      <c r="P11" s="24">
        <v>3000</v>
      </c>
    </row>
    <row r="12" spans="2:16" x14ac:dyDescent="0.25">
      <c r="B12" s="35" t="s">
        <v>62</v>
      </c>
      <c r="C12" s="23">
        <v>10000</v>
      </c>
      <c r="D12" s="23">
        <v>0</v>
      </c>
      <c r="E12" s="23">
        <v>0</v>
      </c>
      <c r="F12" s="23">
        <v>0</v>
      </c>
      <c r="G12" s="23">
        <f t="shared" si="0"/>
        <v>0</v>
      </c>
      <c r="H12" s="23">
        <v>10000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10000</v>
      </c>
      <c r="O12" s="24">
        <v>0</v>
      </c>
      <c r="P12" s="24">
        <v>10000</v>
      </c>
    </row>
    <row r="13" spans="2:16" x14ac:dyDescent="0.25">
      <c r="B13" s="35" t="s">
        <v>63</v>
      </c>
      <c r="C13" s="23">
        <v>144000</v>
      </c>
      <c r="D13" s="23">
        <v>0</v>
      </c>
      <c r="E13" s="23">
        <v>-71000</v>
      </c>
      <c r="F13" s="23">
        <v>-71000</v>
      </c>
      <c r="G13" s="23">
        <f t="shared" si="0"/>
        <v>-71000</v>
      </c>
      <c r="H13" s="23">
        <v>73000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73000</v>
      </c>
      <c r="O13" s="24">
        <v>-71000</v>
      </c>
      <c r="P13" s="24">
        <v>73000</v>
      </c>
    </row>
    <row r="14" spans="2:16" x14ac:dyDescent="0.25">
      <c r="B14" s="35" t="s">
        <v>64</v>
      </c>
      <c r="C14" s="23">
        <v>201000</v>
      </c>
      <c r="D14" s="23">
        <v>60000</v>
      </c>
      <c r="E14" s="23">
        <v>0</v>
      </c>
      <c r="F14" s="23">
        <v>60000</v>
      </c>
      <c r="G14" s="23">
        <f t="shared" si="0"/>
        <v>60000</v>
      </c>
      <c r="H14" s="23">
        <v>261000</v>
      </c>
      <c r="I14" s="23">
        <v>72364.25</v>
      </c>
      <c r="J14" s="23">
        <v>94915.25</v>
      </c>
      <c r="K14" s="23">
        <v>167279.5</v>
      </c>
      <c r="L14" s="23">
        <v>4150</v>
      </c>
      <c r="M14" s="23">
        <v>850</v>
      </c>
      <c r="N14" s="23">
        <v>88720.5</v>
      </c>
      <c r="O14" s="24">
        <v>60000</v>
      </c>
      <c r="P14" s="24">
        <v>88720.5</v>
      </c>
    </row>
    <row r="15" spans="2:16" x14ac:dyDescent="0.25">
      <c r="B15" s="35" t="s">
        <v>65</v>
      </c>
      <c r="C15" s="23">
        <v>41200</v>
      </c>
      <c r="D15" s="23">
        <v>2000</v>
      </c>
      <c r="E15" s="23">
        <v>-5000</v>
      </c>
      <c r="F15" s="23">
        <v>-3000</v>
      </c>
      <c r="G15" s="23">
        <f t="shared" si="0"/>
        <v>-3000</v>
      </c>
      <c r="H15" s="23">
        <v>38200</v>
      </c>
      <c r="I15" s="23">
        <v>1920</v>
      </c>
      <c r="J15" s="23">
        <v>0</v>
      </c>
      <c r="K15" s="23">
        <v>1920</v>
      </c>
      <c r="L15" s="23">
        <v>0</v>
      </c>
      <c r="M15" s="23">
        <v>0</v>
      </c>
      <c r="N15" s="23">
        <v>36280</v>
      </c>
      <c r="O15" s="24">
        <v>-3000</v>
      </c>
      <c r="P15" s="24">
        <v>36280</v>
      </c>
    </row>
    <row r="16" spans="2:16" x14ac:dyDescent="0.25">
      <c r="B16" s="35" t="s">
        <v>66</v>
      </c>
      <c r="C16" s="23">
        <v>5000</v>
      </c>
      <c r="D16" s="23">
        <v>0</v>
      </c>
      <c r="E16" s="23">
        <v>0</v>
      </c>
      <c r="F16" s="23">
        <v>0</v>
      </c>
      <c r="G16" s="23">
        <f t="shared" si="0"/>
        <v>0</v>
      </c>
      <c r="H16" s="23">
        <v>5000</v>
      </c>
      <c r="I16" s="23">
        <v>200</v>
      </c>
      <c r="J16" s="23">
        <v>0</v>
      </c>
      <c r="K16" s="23">
        <v>200</v>
      </c>
      <c r="L16" s="23">
        <v>0</v>
      </c>
      <c r="M16" s="23">
        <v>0</v>
      </c>
      <c r="N16" s="23">
        <v>4800</v>
      </c>
      <c r="O16" s="24">
        <v>0</v>
      </c>
      <c r="P16" s="24">
        <v>4800</v>
      </c>
    </row>
    <row r="17" spans="2:16" x14ac:dyDescent="0.25">
      <c r="B17" s="35" t="s">
        <v>67</v>
      </c>
      <c r="C17" s="23">
        <v>1000</v>
      </c>
      <c r="D17" s="23">
        <v>0</v>
      </c>
      <c r="E17" s="23">
        <v>0</v>
      </c>
      <c r="F17" s="23">
        <v>0</v>
      </c>
      <c r="G17" s="23">
        <f t="shared" si="0"/>
        <v>0</v>
      </c>
      <c r="H17" s="23">
        <v>1000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1000</v>
      </c>
      <c r="O17" s="24">
        <v>0</v>
      </c>
      <c r="P17" s="24">
        <v>1000</v>
      </c>
    </row>
    <row r="18" spans="2:16" x14ac:dyDescent="0.25">
      <c r="B18" s="35" t="s">
        <v>68</v>
      </c>
      <c r="C18" s="23">
        <v>150600</v>
      </c>
      <c r="D18" s="23">
        <v>2620154.9500000002</v>
      </c>
      <c r="E18" s="23">
        <v>-1104960.75</v>
      </c>
      <c r="F18" s="23">
        <v>1515194.2000000002</v>
      </c>
      <c r="G18" s="23">
        <f t="shared" si="0"/>
        <v>1515194.2000000002</v>
      </c>
      <c r="H18" s="23">
        <v>1665794.2</v>
      </c>
      <c r="I18" s="23">
        <v>45610.6</v>
      </c>
      <c r="J18" s="23">
        <v>921765.52</v>
      </c>
      <c r="K18" s="23">
        <v>967376.12</v>
      </c>
      <c r="L18" s="23">
        <v>5590</v>
      </c>
      <c r="M18" s="23">
        <v>21642.12</v>
      </c>
      <c r="N18" s="23">
        <v>671185.96</v>
      </c>
      <c r="O18" s="24">
        <v>1515194.2000000002</v>
      </c>
      <c r="P18" s="24">
        <v>671185.96</v>
      </c>
    </row>
    <row r="19" spans="2:16" x14ac:dyDescent="0.25">
      <c r="B19" s="35" t="s">
        <v>69</v>
      </c>
      <c r="C19" s="23">
        <v>177000</v>
      </c>
      <c r="D19" s="23">
        <v>31977.8</v>
      </c>
      <c r="E19" s="23">
        <v>0</v>
      </c>
      <c r="F19" s="23">
        <v>31977.8</v>
      </c>
      <c r="G19" s="23">
        <f t="shared" si="0"/>
        <v>31977.8</v>
      </c>
      <c r="H19" s="23">
        <v>208977.8</v>
      </c>
      <c r="I19" s="23">
        <v>6733.8</v>
      </c>
      <c r="J19" s="23">
        <v>84642.3</v>
      </c>
      <c r="K19" s="23">
        <v>91376.1</v>
      </c>
      <c r="L19" s="23">
        <v>30465</v>
      </c>
      <c r="M19" s="23">
        <v>5476</v>
      </c>
      <c r="N19" s="23">
        <v>81660.7</v>
      </c>
      <c r="O19" s="24">
        <v>31977.8</v>
      </c>
      <c r="P19" s="24">
        <v>81660.7</v>
      </c>
    </row>
    <row r="20" spans="2:16" x14ac:dyDescent="0.25">
      <c r="B20" s="35" t="s">
        <v>70</v>
      </c>
      <c r="C20" s="23">
        <v>13000</v>
      </c>
      <c r="D20" s="23">
        <v>0</v>
      </c>
      <c r="E20" s="23">
        <v>0</v>
      </c>
      <c r="F20" s="23">
        <v>0</v>
      </c>
      <c r="G20" s="23">
        <f t="shared" si="0"/>
        <v>0</v>
      </c>
      <c r="H20" s="23">
        <v>13000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13000</v>
      </c>
      <c r="O20" s="24">
        <v>0</v>
      </c>
      <c r="P20" s="24">
        <v>13000</v>
      </c>
    </row>
    <row r="21" spans="2:16" x14ac:dyDescent="0.25">
      <c r="B21" s="35" t="s">
        <v>71</v>
      </c>
      <c r="C21" s="23">
        <v>303998</v>
      </c>
      <c r="D21" s="23">
        <v>146000</v>
      </c>
      <c r="E21" s="23">
        <v>-56300</v>
      </c>
      <c r="F21" s="23">
        <v>89700</v>
      </c>
      <c r="G21" s="23">
        <f t="shared" si="0"/>
        <v>89700</v>
      </c>
      <c r="H21" s="23">
        <v>393698</v>
      </c>
      <c r="I21" s="23">
        <v>13808.13</v>
      </c>
      <c r="J21" s="23">
        <v>90771.83</v>
      </c>
      <c r="K21" s="23">
        <v>104579.96</v>
      </c>
      <c r="L21" s="23">
        <v>1800</v>
      </c>
      <c r="M21" s="23">
        <v>2407</v>
      </c>
      <c r="N21" s="23">
        <v>284911.03999999998</v>
      </c>
      <c r="O21" s="24">
        <v>89700</v>
      </c>
      <c r="P21" s="24">
        <v>284911.03999999998</v>
      </c>
    </row>
    <row r="22" spans="2:16" x14ac:dyDescent="0.25">
      <c r="B22" s="35" t="s">
        <v>72</v>
      </c>
      <c r="C22" s="23">
        <v>27500</v>
      </c>
      <c r="D22" s="23">
        <v>0</v>
      </c>
      <c r="E22" s="23">
        <v>0</v>
      </c>
      <c r="F22" s="23">
        <v>0</v>
      </c>
      <c r="G22" s="23">
        <f t="shared" si="0"/>
        <v>0</v>
      </c>
      <c r="H22" s="23">
        <v>27500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27500</v>
      </c>
      <c r="O22" s="24">
        <v>0</v>
      </c>
      <c r="P22" s="24">
        <v>27500</v>
      </c>
    </row>
    <row r="23" spans="2:16" x14ac:dyDescent="0.25">
      <c r="B23" s="35" t="s">
        <v>73</v>
      </c>
      <c r="C23" s="23">
        <v>35000</v>
      </c>
      <c r="D23" s="23">
        <v>0</v>
      </c>
      <c r="E23" s="23">
        <v>0</v>
      </c>
      <c r="F23" s="23">
        <v>0</v>
      </c>
      <c r="G23" s="23">
        <f t="shared" si="0"/>
        <v>0</v>
      </c>
      <c r="H23" s="23">
        <v>35000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35000</v>
      </c>
      <c r="O23" s="24">
        <v>0</v>
      </c>
      <c r="P23" s="24">
        <v>35000</v>
      </c>
    </row>
    <row r="24" spans="2:16" x14ac:dyDescent="0.25">
      <c r="B24" s="35" t="s">
        <v>74</v>
      </c>
      <c r="C24" s="23">
        <v>2918965.24</v>
      </c>
      <c r="D24" s="23">
        <v>0</v>
      </c>
      <c r="E24" s="23">
        <v>-2887965.24</v>
      </c>
      <c r="F24" s="23">
        <v>-2887965.24</v>
      </c>
      <c r="G24" s="23">
        <f t="shared" si="0"/>
        <v>-2887965.24</v>
      </c>
      <c r="H24" s="23">
        <v>31000</v>
      </c>
      <c r="I24" s="23">
        <v>5714</v>
      </c>
      <c r="J24" s="23">
        <v>4618</v>
      </c>
      <c r="K24" s="23">
        <v>10332</v>
      </c>
      <c r="L24" s="23">
        <v>450.01</v>
      </c>
      <c r="M24" s="23">
        <v>450</v>
      </c>
      <c r="N24" s="23">
        <v>19767.990000000002</v>
      </c>
      <c r="O24" s="24">
        <v>-2887965.24</v>
      </c>
      <c r="P24" s="24">
        <v>19767.990000000002</v>
      </c>
    </row>
    <row r="25" spans="2:16" x14ac:dyDescent="0.25">
      <c r="B25" s="35" t="s">
        <v>75</v>
      </c>
      <c r="C25" s="23">
        <v>134000</v>
      </c>
      <c r="D25" s="23">
        <v>5671.52</v>
      </c>
      <c r="E25" s="23">
        <v>0</v>
      </c>
      <c r="F25" s="23">
        <v>5671.52</v>
      </c>
      <c r="G25" s="23">
        <f t="shared" si="0"/>
        <v>5671.52</v>
      </c>
      <c r="H25" s="23">
        <v>139671.51999999999</v>
      </c>
      <c r="I25" s="23">
        <v>1450</v>
      </c>
      <c r="J25" s="23">
        <v>20073.919999999998</v>
      </c>
      <c r="K25" s="23">
        <v>21523.919999999998</v>
      </c>
      <c r="L25" s="23">
        <v>2067</v>
      </c>
      <c r="M25" s="23">
        <v>24487.599999999999</v>
      </c>
      <c r="N25" s="23">
        <v>91593</v>
      </c>
      <c r="O25" s="24">
        <v>5671.52</v>
      </c>
      <c r="P25" s="24">
        <v>91593</v>
      </c>
    </row>
    <row r="26" spans="2:16" x14ac:dyDescent="0.25">
      <c r="B26" s="35" t="s">
        <v>76</v>
      </c>
      <c r="C26" s="23">
        <v>11499700</v>
      </c>
      <c r="D26" s="23">
        <v>879000</v>
      </c>
      <c r="E26" s="23">
        <v>-15000</v>
      </c>
      <c r="F26" s="23">
        <v>864000</v>
      </c>
      <c r="G26" s="23">
        <f t="shared" si="0"/>
        <v>864000</v>
      </c>
      <c r="H26" s="23">
        <v>12363700</v>
      </c>
      <c r="I26" s="23">
        <v>673771.29</v>
      </c>
      <c r="J26" s="23">
        <v>3908547.84</v>
      </c>
      <c r="K26" s="23">
        <v>4582319.13</v>
      </c>
      <c r="L26" s="23">
        <v>3795</v>
      </c>
      <c r="M26" s="23">
        <v>2290</v>
      </c>
      <c r="N26" s="23">
        <v>7775295.8700000001</v>
      </c>
      <c r="O26" s="24">
        <v>864000</v>
      </c>
      <c r="P26" s="24">
        <v>7775295.8700000001</v>
      </c>
    </row>
    <row r="27" spans="2:16" x14ac:dyDescent="0.25">
      <c r="B27" s="35" t="s">
        <v>77</v>
      </c>
      <c r="C27" s="23">
        <v>12000</v>
      </c>
      <c r="D27" s="23">
        <v>73000</v>
      </c>
      <c r="E27" s="23">
        <v>-36500</v>
      </c>
      <c r="F27" s="23">
        <v>36500</v>
      </c>
      <c r="G27" s="23">
        <f t="shared" si="0"/>
        <v>36500</v>
      </c>
      <c r="H27" s="23">
        <v>48500</v>
      </c>
      <c r="I27" s="23">
        <v>0</v>
      </c>
      <c r="J27" s="23">
        <v>11999.33</v>
      </c>
      <c r="K27" s="23">
        <v>11999.33</v>
      </c>
      <c r="L27" s="23">
        <v>35151.480000000003</v>
      </c>
      <c r="M27" s="23">
        <v>0</v>
      </c>
      <c r="N27" s="23">
        <v>1349.19</v>
      </c>
      <c r="O27" s="24">
        <v>36500</v>
      </c>
      <c r="P27" s="24">
        <v>1349.19</v>
      </c>
    </row>
    <row r="28" spans="2:16" x14ac:dyDescent="0.25">
      <c r="B28" s="35" t="s">
        <v>78</v>
      </c>
      <c r="C28" s="23">
        <v>32500</v>
      </c>
      <c r="D28" s="23">
        <v>0</v>
      </c>
      <c r="E28" s="23">
        <v>0</v>
      </c>
      <c r="F28" s="23">
        <v>0</v>
      </c>
      <c r="G28" s="23">
        <f t="shared" si="0"/>
        <v>0</v>
      </c>
      <c r="H28" s="23">
        <v>32500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32500</v>
      </c>
      <c r="O28" s="24">
        <v>0</v>
      </c>
      <c r="P28" s="24">
        <v>32500</v>
      </c>
    </row>
    <row r="29" spans="2:16" x14ac:dyDescent="0.25">
      <c r="B29" s="35" t="s">
        <v>79</v>
      </c>
      <c r="C29" s="23">
        <v>41000</v>
      </c>
      <c r="D29" s="23">
        <v>81400</v>
      </c>
      <c r="E29" s="23">
        <v>0</v>
      </c>
      <c r="F29" s="23">
        <v>81400</v>
      </c>
      <c r="G29" s="23">
        <f t="shared" si="0"/>
        <v>81400</v>
      </c>
      <c r="H29" s="23">
        <v>122400</v>
      </c>
      <c r="I29" s="23">
        <v>24205</v>
      </c>
      <c r="J29" s="23">
        <v>7795</v>
      </c>
      <c r="K29" s="23">
        <v>32000</v>
      </c>
      <c r="L29" s="23">
        <v>0</v>
      </c>
      <c r="M29" s="23">
        <v>0</v>
      </c>
      <c r="N29" s="23">
        <v>90400</v>
      </c>
      <c r="O29" s="24">
        <v>81400</v>
      </c>
      <c r="P29" s="24">
        <v>90400</v>
      </c>
    </row>
    <row r="30" spans="2:16" x14ac:dyDescent="0.25">
      <c r="B30" s="35" t="s">
        <v>80</v>
      </c>
      <c r="C30" s="23">
        <v>181500</v>
      </c>
      <c r="D30" s="23">
        <v>15684</v>
      </c>
      <c r="E30" s="23">
        <v>-7500</v>
      </c>
      <c r="F30" s="23">
        <v>8184</v>
      </c>
      <c r="G30" s="23">
        <f t="shared" si="0"/>
        <v>8184</v>
      </c>
      <c r="H30" s="23">
        <v>189684</v>
      </c>
      <c r="I30" s="23">
        <v>23688</v>
      </c>
      <c r="J30" s="23">
        <v>23685</v>
      </c>
      <c r="K30" s="23">
        <v>47373</v>
      </c>
      <c r="L30" s="23">
        <v>1075</v>
      </c>
      <c r="M30" s="23">
        <v>1441</v>
      </c>
      <c r="N30" s="23">
        <v>139795</v>
      </c>
      <c r="O30" s="24">
        <v>8184</v>
      </c>
      <c r="P30" s="24">
        <v>139795</v>
      </c>
    </row>
    <row r="31" spans="2:16" x14ac:dyDescent="0.25">
      <c r="B31" s="35" t="s">
        <v>81</v>
      </c>
      <c r="C31" s="23">
        <v>34000</v>
      </c>
      <c r="D31" s="23">
        <v>0</v>
      </c>
      <c r="E31" s="23">
        <v>-7000</v>
      </c>
      <c r="F31" s="23">
        <v>-7000</v>
      </c>
      <c r="G31" s="23">
        <f t="shared" si="0"/>
        <v>-7000</v>
      </c>
      <c r="H31" s="23">
        <v>27000</v>
      </c>
      <c r="I31" s="23">
        <v>533</v>
      </c>
      <c r="J31" s="23">
        <v>4071</v>
      </c>
      <c r="K31" s="23">
        <v>4604</v>
      </c>
      <c r="L31" s="23">
        <v>0</v>
      </c>
      <c r="M31" s="23">
        <v>0</v>
      </c>
      <c r="N31" s="23">
        <v>22396</v>
      </c>
      <c r="O31" s="24">
        <v>-7000</v>
      </c>
      <c r="P31" s="24">
        <v>22396</v>
      </c>
    </row>
    <row r="32" spans="2:16" x14ac:dyDescent="0.25">
      <c r="B32" s="35" t="s">
        <v>82</v>
      </c>
      <c r="C32" s="23">
        <v>91500</v>
      </c>
      <c r="D32" s="23">
        <v>61000</v>
      </c>
      <c r="E32" s="23">
        <v>0</v>
      </c>
      <c r="F32" s="23">
        <v>61000</v>
      </c>
      <c r="G32" s="23">
        <f t="shared" si="0"/>
        <v>61000</v>
      </c>
      <c r="H32" s="23">
        <v>152500</v>
      </c>
      <c r="I32" s="23">
        <v>0</v>
      </c>
      <c r="J32" s="23">
        <v>8760</v>
      </c>
      <c r="K32" s="23">
        <v>8760</v>
      </c>
      <c r="L32" s="23">
        <v>0</v>
      </c>
      <c r="M32" s="23">
        <v>0</v>
      </c>
      <c r="N32" s="23">
        <v>143740</v>
      </c>
      <c r="O32" s="24">
        <v>61000</v>
      </c>
      <c r="P32" s="24">
        <v>143740</v>
      </c>
    </row>
    <row r="33" spans="2:16" x14ac:dyDescent="0.25">
      <c r="B33" s="35" t="s">
        <v>83</v>
      </c>
      <c r="C33" s="23">
        <v>5000</v>
      </c>
      <c r="D33" s="23">
        <v>0</v>
      </c>
      <c r="E33" s="23">
        <v>0</v>
      </c>
      <c r="F33" s="23">
        <v>0</v>
      </c>
      <c r="G33" s="23">
        <f t="shared" si="0"/>
        <v>0</v>
      </c>
      <c r="H33" s="23">
        <v>5000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5000</v>
      </c>
      <c r="O33" s="24">
        <v>0</v>
      </c>
      <c r="P33" s="24">
        <v>5000</v>
      </c>
    </row>
    <row r="34" spans="2:16" x14ac:dyDescent="0.25">
      <c r="B34" s="35" t="s">
        <v>84</v>
      </c>
      <c r="C34" s="23">
        <v>1339500</v>
      </c>
      <c r="D34" s="23">
        <v>22000</v>
      </c>
      <c r="E34" s="23">
        <v>-11000</v>
      </c>
      <c r="F34" s="23">
        <v>11000</v>
      </c>
      <c r="G34" s="23">
        <f t="shared" si="0"/>
        <v>11000</v>
      </c>
      <c r="H34" s="23">
        <v>1350500</v>
      </c>
      <c r="I34" s="23">
        <v>89278.03</v>
      </c>
      <c r="J34" s="23">
        <v>405461.37</v>
      </c>
      <c r="K34" s="23">
        <v>494739.4</v>
      </c>
      <c r="L34" s="23">
        <v>51392.01</v>
      </c>
      <c r="M34" s="23">
        <v>34963.5</v>
      </c>
      <c r="N34" s="23">
        <v>769405.09</v>
      </c>
      <c r="O34" s="24">
        <v>11000</v>
      </c>
      <c r="P34" s="24">
        <v>769405.09</v>
      </c>
    </row>
    <row r="35" spans="2:16" x14ac:dyDescent="0.25">
      <c r="B35" s="35" t="s">
        <v>85</v>
      </c>
      <c r="C35" s="23">
        <v>1000</v>
      </c>
      <c r="D35" s="23">
        <v>0</v>
      </c>
      <c r="E35" s="23">
        <v>0</v>
      </c>
      <c r="F35" s="23">
        <v>0</v>
      </c>
      <c r="G35" s="23">
        <f t="shared" si="0"/>
        <v>0</v>
      </c>
      <c r="H35" s="23">
        <v>1000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1000</v>
      </c>
      <c r="O35" s="24">
        <v>0</v>
      </c>
      <c r="P35" s="24">
        <v>1000</v>
      </c>
    </row>
    <row r="36" spans="2:16" x14ac:dyDescent="0.25">
      <c r="B36" s="35" t="s">
        <v>86</v>
      </c>
      <c r="C36" s="23">
        <v>509000</v>
      </c>
      <c r="D36" s="23">
        <v>14980</v>
      </c>
      <c r="E36" s="23">
        <v>0</v>
      </c>
      <c r="F36" s="23">
        <v>14980</v>
      </c>
      <c r="G36" s="23">
        <f t="shared" si="0"/>
        <v>14980</v>
      </c>
      <c r="H36" s="23">
        <v>523980</v>
      </c>
      <c r="I36" s="23">
        <v>810</v>
      </c>
      <c r="J36" s="23">
        <v>117606</v>
      </c>
      <c r="K36" s="23">
        <v>118416</v>
      </c>
      <c r="L36" s="23">
        <v>2711</v>
      </c>
      <c r="M36" s="23">
        <v>13800</v>
      </c>
      <c r="N36" s="23">
        <v>389053</v>
      </c>
      <c r="O36" s="24">
        <v>14980</v>
      </c>
      <c r="P36" s="24">
        <v>389053</v>
      </c>
    </row>
    <row r="37" spans="2:16" x14ac:dyDescent="0.25">
      <c r="B37" s="35" t="s">
        <v>87</v>
      </c>
      <c r="C37" s="23">
        <v>99000</v>
      </c>
      <c r="D37" s="23">
        <v>5000</v>
      </c>
      <c r="E37" s="23">
        <v>0</v>
      </c>
      <c r="F37" s="23">
        <v>5000</v>
      </c>
      <c r="G37" s="23">
        <f t="shared" si="0"/>
        <v>5000</v>
      </c>
      <c r="H37" s="23">
        <v>104000</v>
      </c>
      <c r="I37" s="23">
        <v>6435</v>
      </c>
      <c r="J37" s="23">
        <v>2990</v>
      </c>
      <c r="K37" s="23">
        <v>9425</v>
      </c>
      <c r="L37" s="23">
        <v>1675</v>
      </c>
      <c r="M37" s="23">
        <v>180</v>
      </c>
      <c r="N37" s="23">
        <v>92720</v>
      </c>
      <c r="O37" s="24">
        <v>5000</v>
      </c>
      <c r="P37" s="24">
        <v>92720</v>
      </c>
    </row>
    <row r="38" spans="2:16" x14ac:dyDescent="0.25">
      <c r="B38" s="35" t="s">
        <v>31</v>
      </c>
      <c r="C38" s="23">
        <v>21713860.030000001</v>
      </c>
      <c r="D38" s="23">
        <v>15950140.01</v>
      </c>
      <c r="E38" s="23">
        <v>-10857463.939999999</v>
      </c>
      <c r="F38" s="23">
        <v>5092676.07</v>
      </c>
      <c r="G38" s="23">
        <f t="shared" si="0"/>
        <v>5092676.07</v>
      </c>
      <c r="H38" s="23">
        <v>26806536.100000001</v>
      </c>
      <c r="I38" s="23">
        <v>1429940.51</v>
      </c>
      <c r="J38" s="23">
        <v>7299975.6500000004</v>
      </c>
      <c r="K38" s="23">
        <v>8729916.1600000001</v>
      </c>
      <c r="L38" s="23">
        <v>70288</v>
      </c>
      <c r="M38" s="23">
        <v>1029284.24</v>
      </c>
      <c r="N38" s="23">
        <v>16977047.699999999</v>
      </c>
      <c r="O38" s="24">
        <v>5092676.07</v>
      </c>
      <c r="P38" s="24">
        <v>16977047.699999999</v>
      </c>
    </row>
    <row r="39" spans="2:16" x14ac:dyDescent="0.25">
      <c r="B39" s="35" t="s">
        <v>88</v>
      </c>
      <c r="C39" s="23">
        <v>1397202</v>
      </c>
      <c r="D39" s="23">
        <v>51500</v>
      </c>
      <c r="E39" s="23">
        <v>-30000</v>
      </c>
      <c r="F39" s="23">
        <v>21500</v>
      </c>
      <c r="G39" s="23">
        <f t="shared" si="0"/>
        <v>21500</v>
      </c>
      <c r="H39" s="23">
        <v>1418702</v>
      </c>
      <c r="I39" s="23">
        <v>5319</v>
      </c>
      <c r="J39" s="23">
        <v>406210</v>
      </c>
      <c r="K39" s="23">
        <v>411529</v>
      </c>
      <c r="L39" s="23">
        <v>0</v>
      </c>
      <c r="M39" s="23">
        <v>0</v>
      </c>
      <c r="N39" s="23">
        <v>1007173</v>
      </c>
      <c r="O39" s="24">
        <v>21500</v>
      </c>
      <c r="P39" s="24">
        <v>1007173</v>
      </c>
    </row>
    <row r="40" spans="2:16" x14ac:dyDescent="0.25">
      <c r="B40" s="35" t="s">
        <v>89</v>
      </c>
      <c r="C40" s="23">
        <v>404580.12</v>
      </c>
      <c r="D40" s="23">
        <v>18600</v>
      </c>
      <c r="E40" s="23">
        <v>0</v>
      </c>
      <c r="F40" s="23">
        <v>18600</v>
      </c>
      <c r="G40" s="23">
        <f t="shared" si="0"/>
        <v>18600</v>
      </c>
      <c r="H40" s="23">
        <v>423180.12</v>
      </c>
      <c r="I40" s="23">
        <v>5383</v>
      </c>
      <c r="J40" s="23">
        <v>132365</v>
      </c>
      <c r="K40" s="23">
        <v>137748</v>
      </c>
      <c r="L40" s="23">
        <v>0</v>
      </c>
      <c r="M40" s="23">
        <v>0</v>
      </c>
      <c r="N40" s="23">
        <v>285432.12</v>
      </c>
      <c r="O40" s="24">
        <v>18600</v>
      </c>
      <c r="P40" s="24">
        <v>285432.12</v>
      </c>
    </row>
    <row r="41" spans="2:16" x14ac:dyDescent="0.25">
      <c r="B41" s="35" t="s">
        <v>90</v>
      </c>
      <c r="C41" s="23">
        <v>519840</v>
      </c>
      <c r="D41" s="23">
        <v>0</v>
      </c>
      <c r="E41" s="23">
        <v>-12320</v>
      </c>
      <c r="F41" s="23">
        <v>-12320</v>
      </c>
      <c r="G41" s="23">
        <f t="shared" si="0"/>
        <v>-12320</v>
      </c>
      <c r="H41" s="23">
        <v>507520</v>
      </c>
      <c r="I41" s="23">
        <v>0</v>
      </c>
      <c r="J41" s="23">
        <v>1647</v>
      </c>
      <c r="K41" s="23">
        <v>1647</v>
      </c>
      <c r="L41" s="23">
        <v>0</v>
      </c>
      <c r="M41" s="23">
        <v>0</v>
      </c>
      <c r="N41" s="23">
        <v>505873</v>
      </c>
      <c r="O41" s="24">
        <v>-12320</v>
      </c>
      <c r="P41" s="24">
        <v>505873</v>
      </c>
    </row>
    <row r="42" spans="2:16" x14ac:dyDescent="0.25">
      <c r="B42" s="35" t="s">
        <v>91</v>
      </c>
      <c r="C42" s="23">
        <v>13680</v>
      </c>
      <c r="D42" s="23">
        <v>0</v>
      </c>
      <c r="E42" s="23">
        <v>0</v>
      </c>
      <c r="F42" s="23">
        <v>0</v>
      </c>
      <c r="G42" s="23">
        <f t="shared" si="0"/>
        <v>0</v>
      </c>
      <c r="H42" s="23">
        <v>13680</v>
      </c>
      <c r="I42" s="23">
        <v>0</v>
      </c>
      <c r="J42" s="23">
        <v>4534</v>
      </c>
      <c r="K42" s="23">
        <v>4534</v>
      </c>
      <c r="L42" s="23">
        <v>0</v>
      </c>
      <c r="M42" s="23">
        <v>0</v>
      </c>
      <c r="N42" s="23">
        <v>9146</v>
      </c>
      <c r="O42" s="24">
        <v>0</v>
      </c>
      <c r="P42" s="24">
        <v>9146</v>
      </c>
    </row>
    <row r="43" spans="2:16" x14ac:dyDescent="0.25">
      <c r="B43" s="35" t="s">
        <v>92</v>
      </c>
      <c r="C43" s="23">
        <v>853992</v>
      </c>
      <c r="D43" s="23">
        <v>0</v>
      </c>
      <c r="E43" s="23">
        <v>0</v>
      </c>
      <c r="F43" s="23">
        <v>0</v>
      </c>
      <c r="G43" s="23">
        <f t="shared" si="0"/>
        <v>0</v>
      </c>
      <c r="H43" s="23">
        <v>853992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853992</v>
      </c>
      <c r="O43" s="24">
        <v>0</v>
      </c>
      <c r="P43" s="24">
        <v>853992</v>
      </c>
    </row>
    <row r="44" spans="2:16" x14ac:dyDescent="0.25">
      <c r="B44" s="35" t="s">
        <v>93</v>
      </c>
      <c r="C44" s="23">
        <v>5500</v>
      </c>
      <c r="D44" s="23">
        <v>0</v>
      </c>
      <c r="E44" s="23">
        <v>0</v>
      </c>
      <c r="F44" s="23">
        <v>0</v>
      </c>
      <c r="G44" s="23">
        <f t="shared" si="0"/>
        <v>0</v>
      </c>
      <c r="H44" s="23">
        <v>5500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5500</v>
      </c>
      <c r="O44" s="24">
        <v>0</v>
      </c>
      <c r="P44" s="24">
        <v>5500</v>
      </c>
    </row>
    <row r="45" spans="2:16" x14ac:dyDescent="0.25">
      <c r="B45" s="35" t="s">
        <v>94</v>
      </c>
      <c r="C45" s="23">
        <v>864000</v>
      </c>
      <c r="D45" s="23">
        <v>0</v>
      </c>
      <c r="E45" s="23">
        <v>0</v>
      </c>
      <c r="F45" s="23">
        <v>0</v>
      </c>
      <c r="G45" s="23">
        <f t="shared" si="0"/>
        <v>0</v>
      </c>
      <c r="H45" s="23">
        <v>864000</v>
      </c>
      <c r="I45" s="23">
        <v>70191.11</v>
      </c>
      <c r="J45" s="23">
        <v>280764.44</v>
      </c>
      <c r="K45" s="23">
        <v>350955.55</v>
      </c>
      <c r="L45" s="23">
        <v>0</v>
      </c>
      <c r="M45" s="23">
        <v>491337.77</v>
      </c>
      <c r="N45" s="23">
        <v>21706.68</v>
      </c>
      <c r="O45" s="24">
        <v>0</v>
      </c>
      <c r="P45" s="24">
        <v>21706.68</v>
      </c>
    </row>
    <row r="46" spans="2:16" x14ac:dyDescent="0.25">
      <c r="B46" s="35" t="s">
        <v>95</v>
      </c>
      <c r="C46" s="23">
        <v>282000</v>
      </c>
      <c r="D46" s="23">
        <v>1502320</v>
      </c>
      <c r="E46" s="23">
        <v>-55600</v>
      </c>
      <c r="F46" s="23">
        <v>1446720</v>
      </c>
      <c r="G46" s="23">
        <f t="shared" si="0"/>
        <v>1446720</v>
      </c>
      <c r="H46" s="23">
        <v>1728720</v>
      </c>
      <c r="I46" s="23">
        <v>0</v>
      </c>
      <c r="J46" s="23">
        <v>12720</v>
      </c>
      <c r="K46" s="23">
        <v>12720</v>
      </c>
      <c r="L46" s="23">
        <v>0</v>
      </c>
      <c r="M46" s="23">
        <v>0</v>
      </c>
      <c r="N46" s="23">
        <v>1716000</v>
      </c>
      <c r="O46" s="24">
        <v>1446720</v>
      </c>
      <c r="P46" s="24">
        <v>1716000</v>
      </c>
    </row>
    <row r="47" spans="2:16" x14ac:dyDescent="0.25">
      <c r="B47" s="35" t="s">
        <v>96</v>
      </c>
      <c r="C47" s="23">
        <v>18000</v>
      </c>
      <c r="D47" s="23">
        <v>0</v>
      </c>
      <c r="E47" s="23">
        <v>0</v>
      </c>
      <c r="F47" s="23">
        <v>0</v>
      </c>
      <c r="G47" s="23">
        <f t="shared" si="0"/>
        <v>0</v>
      </c>
      <c r="H47" s="23">
        <v>18000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18000</v>
      </c>
      <c r="O47" s="24">
        <v>0</v>
      </c>
      <c r="P47" s="24">
        <v>18000</v>
      </c>
    </row>
    <row r="48" spans="2:16" ht="15.75" customHeight="1" x14ac:dyDescent="0.25">
      <c r="B48" s="35" t="s">
        <v>97</v>
      </c>
      <c r="C48" s="23">
        <v>0</v>
      </c>
      <c r="D48" s="23">
        <v>5000</v>
      </c>
      <c r="E48" s="23">
        <v>0</v>
      </c>
      <c r="F48" s="23">
        <v>5000</v>
      </c>
      <c r="G48" s="23">
        <f t="shared" si="0"/>
        <v>5000</v>
      </c>
      <c r="H48" s="23">
        <v>5000</v>
      </c>
      <c r="I48" s="23">
        <v>0</v>
      </c>
      <c r="J48" s="23">
        <v>3650</v>
      </c>
      <c r="K48" s="23">
        <v>3650</v>
      </c>
      <c r="L48" s="23">
        <v>0</v>
      </c>
      <c r="M48" s="23">
        <v>0</v>
      </c>
      <c r="N48" s="23">
        <v>1350</v>
      </c>
      <c r="O48" s="26">
        <v>5000</v>
      </c>
      <c r="P48" s="26">
        <v>1350</v>
      </c>
    </row>
    <row r="49" spans="2:16" x14ac:dyDescent="0.25">
      <c r="B49" s="35" t="s">
        <v>98</v>
      </c>
      <c r="C49" s="23">
        <v>0</v>
      </c>
      <c r="D49" s="23">
        <v>433920</v>
      </c>
      <c r="E49" s="23">
        <v>0</v>
      </c>
      <c r="F49" s="23">
        <v>433920</v>
      </c>
      <c r="G49" s="23">
        <f t="shared" si="0"/>
        <v>433920</v>
      </c>
      <c r="H49" s="23">
        <v>433920</v>
      </c>
      <c r="I49" s="23">
        <v>1687.5</v>
      </c>
      <c r="J49" s="23">
        <v>85892.5</v>
      </c>
      <c r="K49" s="23">
        <v>87580</v>
      </c>
      <c r="L49" s="23">
        <v>0</v>
      </c>
      <c r="M49" s="23">
        <v>154280</v>
      </c>
      <c r="N49" s="23">
        <v>192060</v>
      </c>
      <c r="O49" s="26">
        <v>433920</v>
      </c>
      <c r="P49" s="26">
        <v>192060</v>
      </c>
    </row>
    <row r="50" spans="2:16" x14ac:dyDescent="0.25">
      <c r="B50" s="35" t="s">
        <v>99</v>
      </c>
      <c r="C50" s="23">
        <v>259008</v>
      </c>
      <c r="D50" s="23">
        <v>208000</v>
      </c>
      <c r="E50" s="23">
        <v>0</v>
      </c>
      <c r="F50" s="23">
        <v>208000</v>
      </c>
      <c r="G50" s="23">
        <f t="shared" si="0"/>
        <v>208000</v>
      </c>
      <c r="H50" s="23">
        <v>467008</v>
      </c>
      <c r="I50" s="23">
        <v>0</v>
      </c>
      <c r="J50" s="23">
        <v>116719.2</v>
      </c>
      <c r="K50" s="23">
        <v>116719.2</v>
      </c>
      <c r="L50" s="23">
        <v>0</v>
      </c>
      <c r="M50" s="23">
        <v>350157.6</v>
      </c>
      <c r="N50" s="23">
        <v>131.19999999999999</v>
      </c>
      <c r="O50" s="24">
        <v>208000</v>
      </c>
      <c r="P50" s="24">
        <v>131.19999999999999</v>
      </c>
    </row>
    <row r="51" spans="2:16" x14ac:dyDescent="0.25">
      <c r="B51" s="35" t="s">
        <v>100</v>
      </c>
      <c r="C51" s="23">
        <v>37000</v>
      </c>
      <c r="D51" s="23">
        <v>25000</v>
      </c>
      <c r="E51" s="23">
        <v>0</v>
      </c>
      <c r="F51" s="23">
        <v>25000</v>
      </c>
      <c r="G51" s="23">
        <f t="shared" si="0"/>
        <v>25000</v>
      </c>
      <c r="H51" s="23">
        <v>62000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62000</v>
      </c>
      <c r="O51" s="24">
        <v>25000</v>
      </c>
      <c r="P51" s="24">
        <v>62000</v>
      </c>
    </row>
    <row r="52" spans="2:16" x14ac:dyDescent="0.25">
      <c r="B52" s="35" t="s">
        <v>101</v>
      </c>
      <c r="C52" s="23">
        <v>404000</v>
      </c>
      <c r="D52" s="23">
        <v>17500</v>
      </c>
      <c r="E52" s="23">
        <v>-10000</v>
      </c>
      <c r="F52" s="23">
        <v>7500</v>
      </c>
      <c r="G52" s="23">
        <f t="shared" si="0"/>
        <v>7500</v>
      </c>
      <c r="H52" s="23">
        <v>411500</v>
      </c>
      <c r="I52" s="23">
        <v>26458.799999999999</v>
      </c>
      <c r="J52" s="23">
        <v>85967.8</v>
      </c>
      <c r="K52" s="23">
        <v>112426.6</v>
      </c>
      <c r="L52" s="23">
        <v>15600</v>
      </c>
      <c r="M52" s="23">
        <v>50</v>
      </c>
      <c r="N52" s="23">
        <v>283423.40000000002</v>
      </c>
      <c r="O52" s="24">
        <v>7500</v>
      </c>
      <c r="P52" s="24">
        <v>283423.40000000002</v>
      </c>
    </row>
    <row r="53" spans="2:16" x14ac:dyDescent="0.25">
      <c r="B53" s="35" t="s">
        <v>102</v>
      </c>
      <c r="C53" s="23">
        <v>0</v>
      </c>
      <c r="D53" s="23">
        <v>503600</v>
      </c>
      <c r="E53" s="23">
        <v>0</v>
      </c>
      <c r="F53" s="23">
        <v>503600</v>
      </c>
      <c r="G53" s="23">
        <f t="shared" si="0"/>
        <v>503600</v>
      </c>
      <c r="H53" s="23">
        <v>503600</v>
      </c>
      <c r="I53" s="23">
        <v>1077.5</v>
      </c>
      <c r="J53" s="23">
        <v>105711.7</v>
      </c>
      <c r="K53" s="23">
        <v>106789.2</v>
      </c>
      <c r="L53" s="23">
        <v>0</v>
      </c>
      <c r="M53" s="23">
        <v>0</v>
      </c>
      <c r="N53" s="23">
        <v>396810.8</v>
      </c>
      <c r="O53" s="26">
        <v>503600</v>
      </c>
      <c r="P53" s="26">
        <v>396810.8</v>
      </c>
    </row>
    <row r="54" spans="2:16" x14ac:dyDescent="0.25">
      <c r="B54" s="35" t="s">
        <v>103</v>
      </c>
      <c r="C54" s="23">
        <v>8400</v>
      </c>
      <c r="D54" s="23">
        <v>40000</v>
      </c>
      <c r="E54" s="23">
        <v>0</v>
      </c>
      <c r="F54" s="23">
        <v>40000</v>
      </c>
      <c r="G54" s="23">
        <f t="shared" si="0"/>
        <v>40000</v>
      </c>
      <c r="H54" s="23">
        <v>48400</v>
      </c>
      <c r="I54" s="23">
        <v>0</v>
      </c>
      <c r="J54" s="23">
        <v>15769.25</v>
      </c>
      <c r="K54" s="23">
        <v>15769.25</v>
      </c>
      <c r="L54" s="23">
        <v>0</v>
      </c>
      <c r="M54" s="23">
        <v>0</v>
      </c>
      <c r="N54" s="23">
        <v>32630.75</v>
      </c>
      <c r="O54" s="24">
        <v>40000</v>
      </c>
      <c r="P54" s="24">
        <v>32630.75</v>
      </c>
    </row>
    <row r="55" spans="2:16" x14ac:dyDescent="0.25">
      <c r="B55" s="35" t="s">
        <v>104</v>
      </c>
      <c r="C55" s="23">
        <v>480800</v>
      </c>
      <c r="D55" s="23">
        <v>422345</v>
      </c>
      <c r="E55" s="23">
        <v>-85245</v>
      </c>
      <c r="F55" s="23">
        <v>337100</v>
      </c>
      <c r="G55" s="23">
        <f t="shared" si="0"/>
        <v>337100</v>
      </c>
      <c r="H55" s="23">
        <v>817900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817900</v>
      </c>
      <c r="O55" s="24">
        <v>337100</v>
      </c>
      <c r="P55" s="24">
        <v>817900</v>
      </c>
    </row>
    <row r="56" spans="2:16" x14ac:dyDescent="0.25">
      <c r="B56" s="35" t="s">
        <v>105</v>
      </c>
      <c r="C56" s="23">
        <v>10000</v>
      </c>
      <c r="D56" s="23">
        <v>65594</v>
      </c>
      <c r="E56" s="23">
        <v>0</v>
      </c>
      <c r="F56" s="23">
        <v>65594</v>
      </c>
      <c r="G56" s="23">
        <f t="shared" si="0"/>
        <v>65594</v>
      </c>
      <c r="H56" s="23">
        <v>75594</v>
      </c>
      <c r="I56" s="23">
        <v>0</v>
      </c>
      <c r="J56" s="23">
        <v>70094</v>
      </c>
      <c r="K56" s="23">
        <v>70094</v>
      </c>
      <c r="L56" s="23">
        <v>0</v>
      </c>
      <c r="M56" s="23">
        <v>0</v>
      </c>
      <c r="N56" s="23">
        <v>5500</v>
      </c>
      <c r="O56" s="24">
        <v>65594</v>
      </c>
      <c r="P56" s="24">
        <v>5500</v>
      </c>
    </row>
    <row r="57" spans="2:16" x14ac:dyDescent="0.25">
      <c r="B57" s="35" t="s">
        <v>106</v>
      </c>
      <c r="C57" s="23">
        <v>6500</v>
      </c>
      <c r="D57" s="23">
        <v>0</v>
      </c>
      <c r="E57" s="23">
        <v>0</v>
      </c>
      <c r="F57" s="23">
        <v>0</v>
      </c>
      <c r="G57" s="23">
        <f t="shared" si="0"/>
        <v>0</v>
      </c>
      <c r="H57" s="23">
        <v>6500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6500</v>
      </c>
      <c r="O57" s="24">
        <v>0</v>
      </c>
      <c r="P57" s="24">
        <v>6500</v>
      </c>
    </row>
    <row r="58" spans="2:16" x14ac:dyDescent="0.25">
      <c r="B58" s="35" t="s">
        <v>107</v>
      </c>
      <c r="C58" s="23">
        <v>28000</v>
      </c>
      <c r="D58" s="23">
        <v>6000</v>
      </c>
      <c r="E58" s="23">
        <v>0</v>
      </c>
      <c r="F58" s="23">
        <v>6000</v>
      </c>
      <c r="G58" s="23">
        <f t="shared" si="0"/>
        <v>6000</v>
      </c>
      <c r="H58" s="23">
        <v>34000</v>
      </c>
      <c r="I58" s="23">
        <v>0</v>
      </c>
      <c r="J58" s="23">
        <v>23780</v>
      </c>
      <c r="K58" s="23">
        <v>23780</v>
      </c>
      <c r="L58" s="23">
        <v>0</v>
      </c>
      <c r="M58" s="23">
        <v>0</v>
      </c>
      <c r="N58" s="23">
        <v>10220</v>
      </c>
      <c r="O58" s="24">
        <v>6000</v>
      </c>
      <c r="P58" s="24">
        <v>10220</v>
      </c>
    </row>
    <row r="59" spans="2:16" x14ac:dyDescent="0.25">
      <c r="B59" s="35" t="s">
        <v>108</v>
      </c>
      <c r="C59" s="23">
        <v>462000</v>
      </c>
      <c r="D59" s="23">
        <v>111000</v>
      </c>
      <c r="E59" s="23">
        <v>-22000</v>
      </c>
      <c r="F59" s="23">
        <v>89000</v>
      </c>
      <c r="G59" s="23">
        <f t="shared" si="0"/>
        <v>89000</v>
      </c>
      <c r="H59" s="23">
        <v>551000</v>
      </c>
      <c r="I59" s="23">
        <v>5981.6</v>
      </c>
      <c r="J59" s="23">
        <v>206218.08</v>
      </c>
      <c r="K59" s="23">
        <v>212199.67999999999</v>
      </c>
      <c r="L59" s="23">
        <v>48372</v>
      </c>
      <c r="M59" s="23">
        <v>3114</v>
      </c>
      <c r="N59" s="23">
        <v>287314.32</v>
      </c>
      <c r="O59" s="24">
        <v>89000</v>
      </c>
      <c r="P59" s="24">
        <v>287314.32</v>
      </c>
    </row>
    <row r="60" spans="2:16" x14ac:dyDescent="0.25">
      <c r="B60" s="35" t="s">
        <v>109</v>
      </c>
      <c r="C60" s="23">
        <v>58000</v>
      </c>
      <c r="D60" s="23">
        <v>78500</v>
      </c>
      <c r="E60" s="23">
        <v>0</v>
      </c>
      <c r="F60" s="23">
        <v>78500</v>
      </c>
      <c r="G60" s="23">
        <f t="shared" si="0"/>
        <v>78500</v>
      </c>
      <c r="H60" s="23">
        <v>136500</v>
      </c>
      <c r="I60" s="23">
        <v>400</v>
      </c>
      <c r="J60" s="23">
        <v>26860</v>
      </c>
      <c r="K60" s="23">
        <v>27260</v>
      </c>
      <c r="L60" s="23">
        <v>6316</v>
      </c>
      <c r="M60" s="23">
        <v>7076</v>
      </c>
      <c r="N60" s="23">
        <v>95848</v>
      </c>
      <c r="O60" s="24">
        <v>78500</v>
      </c>
      <c r="P60" s="24">
        <v>95848</v>
      </c>
    </row>
    <row r="61" spans="2:16" x14ac:dyDescent="0.25">
      <c r="B61" s="35" t="s">
        <v>110</v>
      </c>
      <c r="C61" s="23">
        <v>33000</v>
      </c>
      <c r="D61" s="23">
        <v>0</v>
      </c>
      <c r="E61" s="23">
        <v>0</v>
      </c>
      <c r="F61" s="23">
        <v>0</v>
      </c>
      <c r="G61" s="23">
        <f t="shared" si="0"/>
        <v>0</v>
      </c>
      <c r="H61" s="23">
        <v>33000</v>
      </c>
      <c r="I61" s="23">
        <v>0</v>
      </c>
      <c r="J61" s="23">
        <v>11600</v>
      </c>
      <c r="K61" s="23">
        <v>11600</v>
      </c>
      <c r="L61" s="23">
        <v>0</v>
      </c>
      <c r="M61" s="23">
        <v>0</v>
      </c>
      <c r="N61" s="23">
        <v>21400</v>
      </c>
      <c r="O61" s="24">
        <v>0</v>
      </c>
      <c r="P61" s="24">
        <v>21400</v>
      </c>
    </row>
    <row r="62" spans="2:16" x14ac:dyDescent="0.25">
      <c r="B62" s="35" t="s">
        <v>111</v>
      </c>
      <c r="C62" s="23">
        <v>941900</v>
      </c>
      <c r="D62" s="23">
        <v>5000</v>
      </c>
      <c r="E62" s="23">
        <v>-11000</v>
      </c>
      <c r="F62" s="23">
        <v>-6000</v>
      </c>
      <c r="G62" s="23">
        <f t="shared" si="0"/>
        <v>-6000</v>
      </c>
      <c r="H62" s="23">
        <v>935900</v>
      </c>
      <c r="I62" s="23">
        <v>1308.48</v>
      </c>
      <c r="J62" s="23">
        <v>13807.67</v>
      </c>
      <c r="K62" s="23">
        <v>15116.15</v>
      </c>
      <c r="L62" s="23">
        <v>0</v>
      </c>
      <c r="M62" s="23">
        <v>0</v>
      </c>
      <c r="N62" s="23">
        <v>920783.85</v>
      </c>
      <c r="O62" s="24">
        <v>-6000</v>
      </c>
      <c r="P62" s="24">
        <v>920783.85</v>
      </c>
    </row>
    <row r="63" spans="2:16" x14ac:dyDescent="0.25">
      <c r="B63" s="35" t="s">
        <v>112</v>
      </c>
      <c r="C63" s="23">
        <v>7000</v>
      </c>
      <c r="D63" s="23">
        <v>0</v>
      </c>
      <c r="E63" s="23">
        <v>0</v>
      </c>
      <c r="F63" s="23">
        <v>0</v>
      </c>
      <c r="G63" s="23">
        <f t="shared" si="0"/>
        <v>0</v>
      </c>
      <c r="H63" s="23">
        <v>7000</v>
      </c>
      <c r="I63" s="23">
        <v>4640</v>
      </c>
      <c r="J63" s="23">
        <v>0</v>
      </c>
      <c r="K63" s="23">
        <v>4640</v>
      </c>
      <c r="L63" s="23">
        <v>0</v>
      </c>
      <c r="M63" s="23">
        <v>0</v>
      </c>
      <c r="N63" s="23">
        <v>2360</v>
      </c>
      <c r="O63" s="24">
        <v>0</v>
      </c>
      <c r="P63" s="24">
        <v>2360</v>
      </c>
    </row>
    <row r="64" spans="2:16" x14ac:dyDescent="0.25">
      <c r="B64" s="35" t="s">
        <v>113</v>
      </c>
      <c r="C64" s="23">
        <v>332550</v>
      </c>
      <c r="D64" s="23">
        <v>23998.42</v>
      </c>
      <c r="E64" s="23">
        <v>0</v>
      </c>
      <c r="F64" s="23">
        <v>23998.42</v>
      </c>
      <c r="G64" s="23">
        <f t="shared" si="0"/>
        <v>23998.42</v>
      </c>
      <c r="H64" s="23">
        <v>356548.42</v>
      </c>
      <c r="I64" s="23">
        <v>7953</v>
      </c>
      <c r="J64" s="23">
        <v>83632.13</v>
      </c>
      <c r="K64" s="23">
        <v>91585.13</v>
      </c>
      <c r="L64" s="23">
        <v>0</v>
      </c>
      <c r="M64" s="23">
        <v>7492.87</v>
      </c>
      <c r="N64" s="23">
        <v>257470.42</v>
      </c>
      <c r="O64" s="24">
        <v>23998.42</v>
      </c>
      <c r="P64" s="24">
        <v>257470.42</v>
      </c>
    </row>
    <row r="65" spans="2:16" x14ac:dyDescent="0.25">
      <c r="B65" s="35" t="s">
        <v>114</v>
      </c>
      <c r="C65" s="23">
        <v>3449952.35</v>
      </c>
      <c r="D65" s="23">
        <v>4458363.6500000004</v>
      </c>
      <c r="E65" s="23">
        <v>-2699400</v>
      </c>
      <c r="F65" s="23">
        <v>1758963.6500000004</v>
      </c>
      <c r="G65" s="23">
        <f t="shared" si="0"/>
        <v>1758963.6500000004</v>
      </c>
      <c r="H65" s="23">
        <v>5208916</v>
      </c>
      <c r="I65" s="23">
        <v>266646.27</v>
      </c>
      <c r="J65" s="23">
        <v>1255124.24</v>
      </c>
      <c r="K65" s="23">
        <v>1521770.51</v>
      </c>
      <c r="L65" s="23">
        <v>0</v>
      </c>
      <c r="M65" s="23">
        <v>15776</v>
      </c>
      <c r="N65" s="23">
        <v>3671369.49</v>
      </c>
      <c r="O65" s="24">
        <v>1758963.6500000004</v>
      </c>
      <c r="P65" s="24">
        <v>3671369.49</v>
      </c>
    </row>
    <row r="66" spans="2:16" x14ac:dyDescent="0.25">
      <c r="B66" s="35" t="s">
        <v>115</v>
      </c>
      <c r="C66" s="23">
        <v>30000</v>
      </c>
      <c r="D66" s="23">
        <v>0</v>
      </c>
      <c r="E66" s="23">
        <v>0</v>
      </c>
      <c r="F66" s="23">
        <v>0</v>
      </c>
      <c r="G66" s="23">
        <f t="shared" si="0"/>
        <v>0</v>
      </c>
      <c r="H66" s="23">
        <v>30000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30000</v>
      </c>
      <c r="O66" s="24">
        <v>0</v>
      </c>
      <c r="P66" s="24">
        <v>30000</v>
      </c>
    </row>
    <row r="67" spans="2:16" x14ac:dyDescent="0.25">
      <c r="B67" s="35" t="s">
        <v>116</v>
      </c>
      <c r="C67" s="23">
        <v>12000</v>
      </c>
      <c r="D67" s="23">
        <v>2000</v>
      </c>
      <c r="E67" s="23">
        <v>0</v>
      </c>
      <c r="F67" s="23">
        <v>2000</v>
      </c>
      <c r="G67" s="23">
        <f t="shared" si="0"/>
        <v>2000</v>
      </c>
      <c r="H67" s="23">
        <v>14000</v>
      </c>
      <c r="I67" s="23">
        <v>0</v>
      </c>
      <c r="J67" s="23">
        <v>2559.4899999999998</v>
      </c>
      <c r="K67" s="23">
        <v>2559.4899999999998</v>
      </c>
      <c r="L67" s="23">
        <v>0</v>
      </c>
      <c r="M67" s="23">
        <v>0</v>
      </c>
      <c r="N67" s="23">
        <v>11440.51</v>
      </c>
      <c r="O67" s="24">
        <v>2000</v>
      </c>
      <c r="P67" s="24">
        <v>11440.51</v>
      </c>
    </row>
    <row r="68" spans="2:16" x14ac:dyDescent="0.25">
      <c r="B68" s="35" t="s">
        <v>117</v>
      </c>
      <c r="C68" s="23">
        <v>35000</v>
      </c>
      <c r="D68" s="23">
        <v>7971898.9400000004</v>
      </c>
      <c r="E68" s="23">
        <v>0</v>
      </c>
      <c r="F68" s="23">
        <v>7971898.9400000004</v>
      </c>
      <c r="G68" s="23">
        <f t="shared" si="0"/>
        <v>7971898.9400000004</v>
      </c>
      <c r="H68" s="23">
        <v>8006898.9400000004</v>
      </c>
      <c r="I68" s="23">
        <v>1032894.25</v>
      </c>
      <c r="J68" s="23">
        <v>3632306.15</v>
      </c>
      <c r="K68" s="23">
        <v>4665200.4000000004</v>
      </c>
      <c r="L68" s="23">
        <v>0</v>
      </c>
      <c r="M68" s="23">
        <v>0</v>
      </c>
      <c r="N68" s="23">
        <v>3341698.54</v>
      </c>
      <c r="O68" s="24">
        <v>7971898.9400000004</v>
      </c>
      <c r="P68" s="24">
        <v>3341698.54</v>
      </c>
    </row>
    <row r="69" spans="2:16" x14ac:dyDescent="0.25">
      <c r="B69" s="35" t="s">
        <v>118</v>
      </c>
      <c r="C69" s="23">
        <v>10759955.560000001</v>
      </c>
      <c r="D69" s="23">
        <v>0</v>
      </c>
      <c r="E69" s="23">
        <v>-7931898.9400000004</v>
      </c>
      <c r="F69" s="23">
        <v>-7931898.9400000004</v>
      </c>
      <c r="G69" s="23">
        <f t="shared" ref="G69:G86" si="1">+D69+E69</f>
        <v>-7931898.9400000004</v>
      </c>
      <c r="H69" s="23">
        <v>2828056.62</v>
      </c>
      <c r="I69" s="23">
        <v>0</v>
      </c>
      <c r="J69" s="23">
        <v>722043</v>
      </c>
      <c r="K69" s="23">
        <v>722043</v>
      </c>
      <c r="L69" s="23">
        <v>0</v>
      </c>
      <c r="M69" s="23">
        <v>0</v>
      </c>
      <c r="N69" s="23">
        <v>2106013.62</v>
      </c>
      <c r="O69" s="24">
        <v>-7931898.9400000004</v>
      </c>
      <c r="P69" s="24">
        <v>2106013.62</v>
      </c>
    </row>
    <row r="70" spans="2:16" x14ac:dyDescent="0.25">
      <c r="B70" s="35" t="s">
        <v>33</v>
      </c>
      <c r="C70" s="23">
        <v>723000</v>
      </c>
      <c r="D70" s="23">
        <v>5916145.4900000002</v>
      </c>
      <c r="E70" s="23">
        <v>-118480</v>
      </c>
      <c r="F70" s="23">
        <v>5797665.4900000002</v>
      </c>
      <c r="G70" s="23">
        <f t="shared" si="1"/>
        <v>5797665.4900000002</v>
      </c>
      <c r="H70" s="23">
        <v>6520665.4900000002</v>
      </c>
      <c r="I70" s="23">
        <v>0</v>
      </c>
      <c r="J70" s="23">
        <v>1958960.52</v>
      </c>
      <c r="K70" s="23">
        <v>1958960.52</v>
      </c>
      <c r="L70" s="23">
        <v>0</v>
      </c>
      <c r="M70" s="23">
        <v>83650</v>
      </c>
      <c r="N70" s="23">
        <v>4478054.97</v>
      </c>
      <c r="O70" s="24">
        <v>5797665.4900000002</v>
      </c>
      <c r="P70" s="24">
        <v>4478054.97</v>
      </c>
    </row>
    <row r="71" spans="2:16" x14ac:dyDescent="0.25">
      <c r="B71" s="35" t="s">
        <v>125</v>
      </c>
      <c r="C71" s="23">
        <v>36000</v>
      </c>
      <c r="D71" s="23">
        <v>99120</v>
      </c>
      <c r="E71" s="23">
        <v>-8500</v>
      </c>
      <c r="F71" s="23">
        <v>90620</v>
      </c>
      <c r="G71" s="23">
        <f t="shared" si="1"/>
        <v>90620</v>
      </c>
      <c r="H71" s="23">
        <v>126620</v>
      </c>
      <c r="I71" s="23">
        <v>0</v>
      </c>
      <c r="J71" s="23">
        <v>10000</v>
      </c>
      <c r="K71" s="23">
        <v>10000</v>
      </c>
      <c r="L71" s="23">
        <v>0</v>
      </c>
      <c r="M71" s="23">
        <v>6650</v>
      </c>
      <c r="N71" s="23">
        <v>109970</v>
      </c>
      <c r="O71" s="24">
        <v>90620</v>
      </c>
      <c r="P71" s="24">
        <v>109970</v>
      </c>
    </row>
    <row r="72" spans="2:16" x14ac:dyDescent="0.25">
      <c r="B72" s="35" t="s">
        <v>126</v>
      </c>
      <c r="C72" s="23">
        <v>0</v>
      </c>
      <c r="D72" s="23">
        <v>34880</v>
      </c>
      <c r="E72" s="23">
        <v>-1980</v>
      </c>
      <c r="F72" s="23">
        <v>32900</v>
      </c>
      <c r="G72" s="23">
        <f t="shared" si="1"/>
        <v>32900</v>
      </c>
      <c r="H72" s="23">
        <v>32900</v>
      </c>
      <c r="I72" s="23">
        <v>0</v>
      </c>
      <c r="J72" s="23">
        <v>19250</v>
      </c>
      <c r="K72" s="23">
        <v>19250</v>
      </c>
      <c r="L72" s="23">
        <v>0</v>
      </c>
      <c r="M72" s="23">
        <v>0</v>
      </c>
      <c r="N72" s="23">
        <v>13650</v>
      </c>
      <c r="O72" s="24">
        <v>32900</v>
      </c>
      <c r="P72" s="24">
        <v>13650</v>
      </c>
    </row>
    <row r="73" spans="2:16" x14ac:dyDescent="0.25">
      <c r="B73" s="35" t="s">
        <v>127</v>
      </c>
      <c r="C73" s="23">
        <v>21000</v>
      </c>
      <c r="D73" s="23">
        <v>686733.97</v>
      </c>
      <c r="E73" s="23">
        <v>-50000</v>
      </c>
      <c r="F73" s="23">
        <v>636733.97</v>
      </c>
      <c r="G73" s="23">
        <f t="shared" si="1"/>
        <v>636733.97</v>
      </c>
      <c r="H73" s="23">
        <v>657733.97</v>
      </c>
      <c r="I73" s="23">
        <v>0</v>
      </c>
      <c r="J73" s="23">
        <v>61550</v>
      </c>
      <c r="K73" s="23">
        <v>61550</v>
      </c>
      <c r="L73" s="23">
        <v>0</v>
      </c>
      <c r="M73" s="23">
        <v>41000</v>
      </c>
      <c r="N73" s="23">
        <v>555183.97</v>
      </c>
      <c r="O73" s="24">
        <v>636733.97</v>
      </c>
      <c r="P73" s="24">
        <v>555183.97</v>
      </c>
    </row>
    <row r="74" spans="2:16" x14ac:dyDescent="0.25">
      <c r="B74" s="35" t="s">
        <v>128</v>
      </c>
      <c r="C74" s="23">
        <v>0</v>
      </c>
      <c r="D74" s="23">
        <v>89340</v>
      </c>
      <c r="E74" s="23">
        <v>0</v>
      </c>
      <c r="F74" s="23">
        <v>89340</v>
      </c>
      <c r="G74" s="23">
        <f t="shared" si="1"/>
        <v>89340</v>
      </c>
      <c r="H74" s="23">
        <v>89340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89340</v>
      </c>
      <c r="O74" s="26">
        <v>89340</v>
      </c>
      <c r="P74" s="26">
        <v>89340</v>
      </c>
    </row>
    <row r="75" spans="2:16" x14ac:dyDescent="0.25">
      <c r="B75" s="35" t="s">
        <v>129</v>
      </c>
      <c r="C75" s="23">
        <v>10000</v>
      </c>
      <c r="D75" s="23">
        <v>0</v>
      </c>
      <c r="E75" s="23">
        <v>-10000</v>
      </c>
      <c r="F75" s="23">
        <v>-10000</v>
      </c>
      <c r="G75" s="23">
        <f t="shared" si="1"/>
        <v>-10000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>
        <v>-10000</v>
      </c>
      <c r="P75" s="24">
        <v>0</v>
      </c>
    </row>
    <row r="76" spans="2:16" x14ac:dyDescent="0.25">
      <c r="B76" s="35" t="s">
        <v>130</v>
      </c>
      <c r="C76" s="23">
        <v>0</v>
      </c>
      <c r="D76" s="23">
        <v>800</v>
      </c>
      <c r="E76" s="23">
        <v>0</v>
      </c>
      <c r="F76" s="23">
        <v>800</v>
      </c>
      <c r="G76" s="23">
        <f t="shared" si="1"/>
        <v>800</v>
      </c>
      <c r="H76" s="23">
        <v>800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800</v>
      </c>
      <c r="O76" s="26">
        <v>800</v>
      </c>
      <c r="P76" s="26">
        <v>800</v>
      </c>
    </row>
    <row r="77" spans="2:16" x14ac:dyDescent="0.25">
      <c r="B77" s="35" t="s">
        <v>131</v>
      </c>
      <c r="C77" s="23">
        <v>0</v>
      </c>
      <c r="D77" s="23">
        <v>2000000</v>
      </c>
      <c r="E77" s="23">
        <v>0</v>
      </c>
      <c r="F77" s="23">
        <v>2000000</v>
      </c>
      <c r="G77" s="23">
        <f t="shared" si="1"/>
        <v>2000000</v>
      </c>
      <c r="H77" s="23">
        <v>2000000</v>
      </c>
      <c r="I77" s="23">
        <v>0</v>
      </c>
      <c r="J77" s="23">
        <v>1832000</v>
      </c>
      <c r="K77" s="23">
        <v>1832000</v>
      </c>
      <c r="L77" s="23">
        <v>0</v>
      </c>
      <c r="M77" s="23">
        <v>0</v>
      </c>
      <c r="N77" s="23">
        <v>168000</v>
      </c>
      <c r="O77" s="24">
        <v>2000000</v>
      </c>
      <c r="P77" s="24">
        <v>168000</v>
      </c>
    </row>
    <row r="78" spans="2:16" x14ac:dyDescent="0.25">
      <c r="B78" s="35" t="s">
        <v>132</v>
      </c>
      <c r="C78" s="23">
        <v>0</v>
      </c>
      <c r="D78" s="23">
        <v>450000</v>
      </c>
      <c r="E78" s="23">
        <v>0</v>
      </c>
      <c r="F78" s="23">
        <v>450000</v>
      </c>
      <c r="G78" s="23">
        <f t="shared" si="1"/>
        <v>450000</v>
      </c>
      <c r="H78" s="23">
        <v>450000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450000</v>
      </c>
      <c r="O78" s="26">
        <v>450000</v>
      </c>
      <c r="P78" s="26">
        <v>450000</v>
      </c>
    </row>
    <row r="79" spans="2:16" x14ac:dyDescent="0.25">
      <c r="B79" s="35" t="s">
        <v>133</v>
      </c>
      <c r="C79" s="23">
        <v>5000</v>
      </c>
      <c r="D79" s="23">
        <v>1607000</v>
      </c>
      <c r="E79" s="23">
        <v>0</v>
      </c>
      <c r="F79" s="23">
        <v>1607000</v>
      </c>
      <c r="G79" s="23">
        <f t="shared" si="1"/>
        <v>1607000</v>
      </c>
      <c r="H79" s="23">
        <v>1612000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1612000</v>
      </c>
      <c r="O79" s="24">
        <v>1607000</v>
      </c>
      <c r="P79" s="24">
        <v>1612000</v>
      </c>
    </row>
    <row r="80" spans="2:16" x14ac:dyDescent="0.25">
      <c r="B80" s="35" t="s">
        <v>134</v>
      </c>
      <c r="C80" s="23">
        <v>0</v>
      </c>
      <c r="D80" s="23">
        <v>178000</v>
      </c>
      <c r="E80" s="23">
        <v>0</v>
      </c>
      <c r="F80" s="23">
        <v>178000</v>
      </c>
      <c r="G80" s="23">
        <f t="shared" si="1"/>
        <v>178000</v>
      </c>
      <c r="H80" s="23">
        <v>178000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178000</v>
      </c>
      <c r="O80" s="26">
        <v>178000</v>
      </c>
      <c r="P80" s="26">
        <v>178000</v>
      </c>
    </row>
    <row r="81" spans="2:16" x14ac:dyDescent="0.25">
      <c r="B81" s="35" t="s">
        <v>135</v>
      </c>
      <c r="C81" s="23">
        <v>35000</v>
      </c>
      <c r="D81" s="23">
        <v>0</v>
      </c>
      <c r="E81" s="23">
        <v>0</v>
      </c>
      <c r="F81" s="23">
        <v>0</v>
      </c>
      <c r="G81" s="23">
        <f t="shared" si="1"/>
        <v>0</v>
      </c>
      <c r="H81" s="23">
        <v>35000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35000</v>
      </c>
      <c r="O81" s="24">
        <v>0</v>
      </c>
      <c r="P81" s="24">
        <v>35000</v>
      </c>
    </row>
    <row r="82" spans="2:16" x14ac:dyDescent="0.25">
      <c r="B82" s="35" t="s">
        <v>238</v>
      </c>
      <c r="C82" s="23">
        <v>0</v>
      </c>
      <c r="D82" s="23">
        <v>538500</v>
      </c>
      <c r="E82" s="23">
        <v>0</v>
      </c>
      <c r="F82" s="23">
        <v>538500</v>
      </c>
      <c r="G82" s="23">
        <f t="shared" si="1"/>
        <v>538500</v>
      </c>
      <c r="H82" s="23">
        <v>538500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538500</v>
      </c>
      <c r="O82" s="26">
        <v>538500</v>
      </c>
      <c r="P82" s="26">
        <v>538500</v>
      </c>
    </row>
    <row r="83" spans="2:16" x14ac:dyDescent="0.25">
      <c r="B83" s="35" t="s">
        <v>136</v>
      </c>
      <c r="C83" s="23">
        <v>100000</v>
      </c>
      <c r="D83" s="23">
        <v>94712</v>
      </c>
      <c r="E83" s="23">
        <v>0</v>
      </c>
      <c r="F83" s="23">
        <v>94712</v>
      </c>
      <c r="G83" s="23">
        <f t="shared" si="1"/>
        <v>94712</v>
      </c>
      <c r="H83" s="23">
        <v>194712</v>
      </c>
      <c r="I83" s="23">
        <v>0</v>
      </c>
      <c r="J83" s="23">
        <v>26101</v>
      </c>
      <c r="K83" s="23">
        <v>26101</v>
      </c>
      <c r="L83" s="23">
        <v>0</v>
      </c>
      <c r="M83" s="23">
        <v>36000</v>
      </c>
      <c r="N83" s="23">
        <v>132611</v>
      </c>
      <c r="O83" s="24">
        <v>94712</v>
      </c>
      <c r="P83" s="24">
        <v>132611</v>
      </c>
    </row>
    <row r="84" spans="2:16" s="36" customFormat="1" x14ac:dyDescent="0.25">
      <c r="B84" s="37" t="s">
        <v>137</v>
      </c>
      <c r="C84" s="38">
        <v>0</v>
      </c>
      <c r="D84" s="38">
        <v>101059.52</v>
      </c>
      <c r="E84" s="38">
        <v>-30000</v>
      </c>
      <c r="F84" s="38">
        <v>71059.520000000004</v>
      </c>
      <c r="G84" s="38">
        <f t="shared" si="1"/>
        <v>71059.520000000004</v>
      </c>
      <c r="H84" s="38">
        <v>71059.520000000004</v>
      </c>
      <c r="I84" s="38">
        <v>0</v>
      </c>
      <c r="J84" s="38">
        <v>10059.52</v>
      </c>
      <c r="K84" s="38">
        <v>10059.52</v>
      </c>
      <c r="L84" s="38">
        <v>0</v>
      </c>
      <c r="M84" s="38">
        <v>0</v>
      </c>
      <c r="N84" s="38">
        <v>61000</v>
      </c>
      <c r="O84" s="25">
        <v>71059.520000000004</v>
      </c>
      <c r="P84" s="25">
        <v>61000</v>
      </c>
    </row>
    <row r="85" spans="2:16" x14ac:dyDescent="0.25">
      <c r="B85" s="35" t="s">
        <v>138</v>
      </c>
      <c r="C85" s="23">
        <v>500000</v>
      </c>
      <c r="D85" s="23">
        <v>0</v>
      </c>
      <c r="E85" s="23">
        <v>0</v>
      </c>
      <c r="F85" s="23">
        <v>0</v>
      </c>
      <c r="G85" s="23">
        <f t="shared" si="1"/>
        <v>0</v>
      </c>
      <c r="H85" s="23">
        <v>500000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500000</v>
      </c>
      <c r="O85" s="24">
        <v>0</v>
      </c>
      <c r="P85" s="24">
        <v>500000</v>
      </c>
    </row>
    <row r="86" spans="2:16" x14ac:dyDescent="0.25">
      <c r="B86" s="35" t="s">
        <v>139</v>
      </c>
      <c r="C86" s="23">
        <v>16000</v>
      </c>
      <c r="D86" s="23">
        <v>36000</v>
      </c>
      <c r="E86" s="23">
        <v>-18000</v>
      </c>
      <c r="F86" s="23">
        <v>18000</v>
      </c>
      <c r="G86" s="23">
        <f t="shared" si="1"/>
        <v>18000</v>
      </c>
      <c r="H86" s="23">
        <v>34000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34000</v>
      </c>
      <c r="O86" s="24">
        <v>18000</v>
      </c>
      <c r="P86" s="24">
        <v>34000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AE2B-B9EE-49B3-B07D-91DBF7789574}">
  <dimension ref="A1:K94"/>
  <sheetViews>
    <sheetView topLeftCell="B61" zoomScale="90" zoomScaleNormal="90" workbookViewId="0">
      <selection activeCell="I95" sqref="I95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customWidth="1"/>
    <col min="8" max="8" width="39" style="7" customWidth="1"/>
    <col min="9" max="9" width="14.42578125" style="7" customWidth="1"/>
    <col min="10" max="10" width="14.42578125" style="7" bestFit="1" customWidth="1"/>
    <col min="11" max="11" width="13.42578125" style="7" bestFit="1" customWidth="1"/>
    <col min="12" max="16384" width="11.42578125" style="7"/>
  </cols>
  <sheetData>
    <row r="1" spans="1:11" x14ac:dyDescent="0.2">
      <c r="A1" s="64" t="s">
        <v>232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x14ac:dyDescent="0.2">
      <c r="A3" s="64" t="s">
        <v>243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s="8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1" x14ac:dyDescent="0.2">
      <c r="A5" s="9" t="s">
        <v>151</v>
      </c>
      <c r="B5" s="3" t="s">
        <v>7</v>
      </c>
      <c r="C5" s="3" t="s">
        <v>11</v>
      </c>
      <c r="D5" s="3" t="s">
        <v>13</v>
      </c>
      <c r="E5" s="30">
        <v>491400</v>
      </c>
      <c r="F5" s="3" t="s">
        <v>20</v>
      </c>
      <c r="G5" s="4" t="s">
        <v>241</v>
      </c>
      <c r="H5" s="4" t="s">
        <v>242</v>
      </c>
      <c r="I5" s="28">
        <v>-35000</v>
      </c>
      <c r="J5" s="28">
        <v>354210.5</v>
      </c>
      <c r="K5" s="32"/>
    </row>
    <row r="6" spans="1:11" x14ac:dyDescent="0.2">
      <c r="A6" s="9" t="s">
        <v>152</v>
      </c>
      <c r="B6" s="3" t="s">
        <v>7</v>
      </c>
      <c r="C6" s="3" t="s">
        <v>11</v>
      </c>
      <c r="D6" s="3" t="s">
        <v>13</v>
      </c>
      <c r="E6" s="30">
        <v>156100</v>
      </c>
      <c r="F6" s="3" t="s">
        <v>20</v>
      </c>
      <c r="G6" s="4" t="s">
        <v>21</v>
      </c>
      <c r="H6" s="4" t="s">
        <v>22</v>
      </c>
      <c r="I6" s="28">
        <v>14000</v>
      </c>
      <c r="J6" s="28">
        <v>134228</v>
      </c>
    </row>
    <row r="7" spans="1:11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30">
        <v>36800</v>
      </c>
      <c r="F7" s="3" t="s">
        <v>20</v>
      </c>
      <c r="G7" s="4" t="s">
        <v>241</v>
      </c>
      <c r="H7" s="4" t="s">
        <v>242</v>
      </c>
      <c r="I7" s="28">
        <v>-2200</v>
      </c>
      <c r="J7" s="28">
        <v>31440.01</v>
      </c>
    </row>
    <row r="8" spans="1:11" x14ac:dyDescent="0.2">
      <c r="A8" s="9" t="s">
        <v>154</v>
      </c>
      <c r="B8" s="3" t="s">
        <v>7</v>
      </c>
      <c r="C8" s="3" t="s">
        <v>11</v>
      </c>
      <c r="D8" s="3" t="s">
        <v>13</v>
      </c>
      <c r="E8" s="30">
        <v>54700</v>
      </c>
      <c r="F8" s="3" t="s">
        <v>20</v>
      </c>
      <c r="G8" s="4" t="s">
        <v>21</v>
      </c>
      <c r="H8" s="4" t="s">
        <v>22</v>
      </c>
      <c r="I8" s="28">
        <v>31500</v>
      </c>
      <c r="J8" s="28">
        <v>81200.070000000007</v>
      </c>
    </row>
    <row r="9" spans="1:11" x14ac:dyDescent="0.2">
      <c r="A9" s="9" t="s">
        <v>155</v>
      </c>
      <c r="B9" s="3" t="s">
        <v>7</v>
      </c>
      <c r="C9" s="3" t="s">
        <v>11</v>
      </c>
      <c r="D9" s="3" t="s">
        <v>13</v>
      </c>
      <c r="E9" s="30">
        <v>464700</v>
      </c>
      <c r="F9" s="3" t="s">
        <v>20</v>
      </c>
      <c r="G9" s="4" t="s">
        <v>21</v>
      </c>
      <c r="H9" s="4" t="s">
        <v>22</v>
      </c>
      <c r="I9" s="28">
        <v>3000</v>
      </c>
      <c r="J9" s="28">
        <v>303884.59999999998</v>
      </c>
    </row>
    <row r="10" spans="1:11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30">
        <v>326300</v>
      </c>
      <c r="F10" s="3" t="s">
        <v>20</v>
      </c>
      <c r="G10" s="4" t="s">
        <v>21</v>
      </c>
      <c r="H10" s="4" t="s">
        <v>22</v>
      </c>
      <c r="I10" s="28">
        <v>5500</v>
      </c>
      <c r="J10" s="28">
        <v>178862.95</v>
      </c>
    </row>
    <row r="11" spans="1:11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30">
        <v>1000000</v>
      </c>
      <c r="F11" s="3" t="s">
        <v>20</v>
      </c>
      <c r="G11" s="4" t="s">
        <v>21</v>
      </c>
      <c r="H11" s="4" t="s">
        <v>22</v>
      </c>
      <c r="I11" s="28">
        <v>500000</v>
      </c>
      <c r="J11" s="28">
        <v>1095010</v>
      </c>
    </row>
    <row r="12" spans="1:11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30">
        <v>3000</v>
      </c>
      <c r="F12" s="3" t="s">
        <v>20</v>
      </c>
      <c r="G12" s="4"/>
      <c r="H12" s="4"/>
      <c r="I12" s="28">
        <v>0</v>
      </c>
      <c r="J12" s="28">
        <v>3000</v>
      </c>
    </row>
    <row r="13" spans="1:11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30">
        <v>10000</v>
      </c>
      <c r="F13" s="3" t="s">
        <v>20</v>
      </c>
      <c r="G13" s="4"/>
      <c r="H13" s="4"/>
      <c r="I13" s="28">
        <v>0</v>
      </c>
      <c r="J13" s="28">
        <v>10000</v>
      </c>
    </row>
    <row r="14" spans="1:11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30">
        <v>144000</v>
      </c>
      <c r="F14" s="3" t="s">
        <v>20</v>
      </c>
      <c r="G14" s="4" t="s">
        <v>241</v>
      </c>
      <c r="H14" s="4" t="s">
        <v>242</v>
      </c>
      <c r="I14" s="28">
        <v>-71000</v>
      </c>
      <c r="J14" s="28">
        <v>73000</v>
      </c>
    </row>
    <row r="15" spans="1:11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30">
        <v>201000</v>
      </c>
      <c r="F15" s="3" t="s">
        <v>20</v>
      </c>
      <c r="G15" s="4" t="s">
        <v>21</v>
      </c>
      <c r="H15" s="4" t="s">
        <v>22</v>
      </c>
      <c r="I15" s="28">
        <v>60000</v>
      </c>
      <c r="J15" s="28">
        <v>88720.5</v>
      </c>
    </row>
    <row r="16" spans="1:11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30">
        <v>41200</v>
      </c>
      <c r="F16" s="3" t="s">
        <v>20</v>
      </c>
      <c r="G16" s="4" t="s">
        <v>241</v>
      </c>
      <c r="H16" s="4" t="s">
        <v>242</v>
      </c>
      <c r="I16" s="28">
        <v>-3000</v>
      </c>
      <c r="J16" s="28">
        <v>36280</v>
      </c>
    </row>
    <row r="17" spans="1:11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30">
        <v>5000</v>
      </c>
      <c r="F17" s="3" t="s">
        <v>20</v>
      </c>
      <c r="G17" s="4"/>
      <c r="H17" s="4"/>
      <c r="I17" s="28">
        <v>0</v>
      </c>
      <c r="J17" s="28">
        <v>4800</v>
      </c>
    </row>
    <row r="18" spans="1:11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30">
        <v>1000</v>
      </c>
      <c r="F18" s="3" t="s">
        <v>20</v>
      </c>
      <c r="G18" s="4"/>
      <c r="H18" s="4"/>
      <c r="I18" s="28">
        <v>0</v>
      </c>
      <c r="J18" s="28">
        <v>1000</v>
      </c>
    </row>
    <row r="19" spans="1:11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30">
        <v>1010599.96</v>
      </c>
      <c r="F19" s="3" t="s">
        <v>20</v>
      </c>
      <c r="G19" s="4" t="s">
        <v>21</v>
      </c>
      <c r="H19" s="4" t="s">
        <v>22</v>
      </c>
      <c r="I19" s="28">
        <v>1515194.2000000002</v>
      </c>
      <c r="J19" s="28">
        <v>671185.96</v>
      </c>
    </row>
    <row r="20" spans="1:11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30">
        <v>177000</v>
      </c>
      <c r="F20" s="3" t="s">
        <v>20</v>
      </c>
      <c r="G20" s="4" t="s">
        <v>21</v>
      </c>
      <c r="H20" s="4" t="s">
        <v>22</v>
      </c>
      <c r="I20" s="28">
        <v>31977.8</v>
      </c>
      <c r="J20" s="28">
        <v>81660.7</v>
      </c>
    </row>
    <row r="21" spans="1:11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30">
        <v>13000</v>
      </c>
      <c r="F21" s="3" t="s">
        <v>20</v>
      </c>
      <c r="G21" s="4"/>
      <c r="H21" s="4"/>
      <c r="I21" s="28">
        <v>0</v>
      </c>
      <c r="J21" s="28">
        <v>13000</v>
      </c>
    </row>
    <row r="22" spans="1:11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30">
        <v>303998</v>
      </c>
      <c r="F22" s="3" t="s">
        <v>20</v>
      </c>
      <c r="G22" s="4" t="s">
        <v>21</v>
      </c>
      <c r="H22" s="4" t="s">
        <v>22</v>
      </c>
      <c r="I22" s="28">
        <v>89700</v>
      </c>
      <c r="J22" s="28">
        <v>284911.03999999998</v>
      </c>
    </row>
    <row r="23" spans="1:11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30">
        <v>27500</v>
      </c>
      <c r="F23" s="3" t="s">
        <v>20</v>
      </c>
      <c r="G23" s="4"/>
      <c r="H23" s="4"/>
      <c r="I23" s="28">
        <v>0</v>
      </c>
      <c r="J23" s="28">
        <v>27500</v>
      </c>
    </row>
    <row r="24" spans="1:11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30">
        <v>35000</v>
      </c>
      <c r="F24" s="3" t="s">
        <v>20</v>
      </c>
      <c r="G24" s="4"/>
      <c r="H24" s="4"/>
      <c r="I24" s="28">
        <v>0</v>
      </c>
      <c r="J24" s="28">
        <v>35000</v>
      </c>
    </row>
    <row r="25" spans="1:11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30">
        <v>2918965.24</v>
      </c>
      <c r="F25" s="3" t="s">
        <v>20</v>
      </c>
      <c r="G25" s="4" t="s">
        <v>241</v>
      </c>
      <c r="H25" s="4" t="s">
        <v>242</v>
      </c>
      <c r="I25" s="28">
        <v>-2887965.24</v>
      </c>
      <c r="J25" s="28">
        <v>19767.990000000002</v>
      </c>
    </row>
    <row r="26" spans="1:11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30">
        <v>134000</v>
      </c>
      <c r="F26" s="3" t="s">
        <v>20</v>
      </c>
      <c r="G26" s="4" t="s">
        <v>21</v>
      </c>
      <c r="H26" s="4" t="s">
        <v>22</v>
      </c>
      <c r="I26" s="28">
        <v>5671.52</v>
      </c>
      <c r="J26" s="28">
        <v>91593</v>
      </c>
    </row>
    <row r="27" spans="1:11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22">
        <v>12354700</v>
      </c>
      <c r="F27" s="3" t="s">
        <v>20</v>
      </c>
      <c r="G27" s="4" t="s">
        <v>21</v>
      </c>
      <c r="H27" s="4" t="s">
        <v>22</v>
      </c>
      <c r="I27" s="28">
        <v>864000</v>
      </c>
      <c r="J27" s="28">
        <v>7775295.8700000001</v>
      </c>
      <c r="K27" s="27"/>
    </row>
    <row r="28" spans="1:11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30">
        <v>12000</v>
      </c>
      <c r="F28" s="3" t="s">
        <v>20</v>
      </c>
      <c r="G28" s="4" t="s">
        <v>21</v>
      </c>
      <c r="H28" s="4" t="s">
        <v>22</v>
      </c>
      <c r="I28" s="28">
        <v>36500</v>
      </c>
      <c r="J28" s="28">
        <v>1349.19</v>
      </c>
    </row>
    <row r="29" spans="1:11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30">
        <v>32500</v>
      </c>
      <c r="F29" s="3" t="s">
        <v>20</v>
      </c>
      <c r="G29" s="4"/>
      <c r="H29" s="4"/>
      <c r="I29" s="28">
        <v>0</v>
      </c>
      <c r="J29" s="28">
        <v>32500</v>
      </c>
    </row>
    <row r="30" spans="1:11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30">
        <v>41000</v>
      </c>
      <c r="F30" s="3" t="s">
        <v>20</v>
      </c>
      <c r="G30" s="4" t="s">
        <v>21</v>
      </c>
      <c r="H30" s="4" t="s">
        <v>22</v>
      </c>
      <c r="I30" s="28">
        <v>81400</v>
      </c>
      <c r="J30" s="28">
        <v>90400</v>
      </c>
    </row>
    <row r="31" spans="1:11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30">
        <v>181500</v>
      </c>
      <c r="F31" s="3" t="s">
        <v>20</v>
      </c>
      <c r="G31" s="4" t="s">
        <v>21</v>
      </c>
      <c r="H31" s="4" t="s">
        <v>22</v>
      </c>
      <c r="I31" s="28">
        <v>8184</v>
      </c>
      <c r="J31" s="28">
        <v>139795</v>
      </c>
    </row>
    <row r="32" spans="1:11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30">
        <v>34000</v>
      </c>
      <c r="F32" s="3" t="s">
        <v>20</v>
      </c>
      <c r="G32" s="4" t="s">
        <v>241</v>
      </c>
      <c r="H32" s="4" t="s">
        <v>242</v>
      </c>
      <c r="I32" s="28">
        <v>-7000</v>
      </c>
      <c r="J32" s="28">
        <v>22396</v>
      </c>
    </row>
    <row r="33" spans="1:11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30">
        <v>91500</v>
      </c>
      <c r="F33" s="3" t="s">
        <v>20</v>
      </c>
      <c r="G33" s="4" t="s">
        <v>21</v>
      </c>
      <c r="H33" s="4" t="s">
        <v>22</v>
      </c>
      <c r="I33" s="28">
        <v>61000</v>
      </c>
      <c r="J33" s="28">
        <v>143740</v>
      </c>
    </row>
    <row r="34" spans="1:11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30">
        <v>5000</v>
      </c>
      <c r="F34" s="3" t="s">
        <v>20</v>
      </c>
      <c r="G34" s="4"/>
      <c r="H34" s="4"/>
      <c r="I34" s="28">
        <v>0</v>
      </c>
      <c r="J34" s="28">
        <v>5000</v>
      </c>
    </row>
    <row r="35" spans="1:11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30">
        <v>1339500</v>
      </c>
      <c r="F35" s="3" t="s">
        <v>20</v>
      </c>
      <c r="G35" s="4" t="s">
        <v>21</v>
      </c>
      <c r="H35" s="4" t="s">
        <v>22</v>
      </c>
      <c r="I35" s="28">
        <v>11000</v>
      </c>
      <c r="J35" s="28">
        <v>769405.09</v>
      </c>
    </row>
    <row r="36" spans="1:11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30">
        <v>1000</v>
      </c>
      <c r="F36" s="3" t="s">
        <v>20</v>
      </c>
      <c r="G36" s="4"/>
      <c r="H36" s="4"/>
      <c r="I36" s="28">
        <v>0</v>
      </c>
      <c r="J36" s="28">
        <v>1000</v>
      </c>
    </row>
    <row r="37" spans="1:11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30">
        <v>509000</v>
      </c>
      <c r="F37" s="3" t="s">
        <v>20</v>
      </c>
      <c r="G37" s="4" t="s">
        <v>21</v>
      </c>
      <c r="H37" s="4" t="s">
        <v>22</v>
      </c>
      <c r="I37" s="28">
        <v>14980</v>
      </c>
      <c r="J37" s="28">
        <v>389053</v>
      </c>
    </row>
    <row r="38" spans="1:11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30">
        <v>99000</v>
      </c>
      <c r="F38" s="3" t="s">
        <v>20</v>
      </c>
      <c r="G38" s="4" t="s">
        <v>21</v>
      </c>
      <c r="H38" s="4" t="s">
        <v>22</v>
      </c>
      <c r="I38" s="28">
        <v>5000</v>
      </c>
      <c r="J38" s="28">
        <v>92720</v>
      </c>
    </row>
    <row r="39" spans="1:11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30">
        <v>1397202</v>
      </c>
      <c r="F39" s="3" t="s">
        <v>20</v>
      </c>
      <c r="G39" s="4" t="s">
        <v>21</v>
      </c>
      <c r="H39" s="4" t="s">
        <v>22</v>
      </c>
      <c r="I39" s="28">
        <v>21500</v>
      </c>
      <c r="J39" s="28">
        <v>1007173</v>
      </c>
      <c r="K39" s="32"/>
    </row>
    <row r="40" spans="1:11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30">
        <v>404580.12</v>
      </c>
      <c r="F40" s="3" t="s">
        <v>20</v>
      </c>
      <c r="G40" s="4" t="s">
        <v>21</v>
      </c>
      <c r="H40" s="4" t="s">
        <v>22</v>
      </c>
      <c r="I40" s="28">
        <v>18600</v>
      </c>
      <c r="J40" s="28">
        <v>285432.12</v>
      </c>
    </row>
    <row r="41" spans="1:11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30">
        <v>519840</v>
      </c>
      <c r="F41" s="3" t="s">
        <v>20</v>
      </c>
      <c r="G41" s="4" t="s">
        <v>241</v>
      </c>
      <c r="H41" s="4" t="s">
        <v>242</v>
      </c>
      <c r="I41" s="28">
        <v>-12320</v>
      </c>
      <c r="J41" s="28">
        <v>505873</v>
      </c>
      <c r="K41" s="32"/>
    </row>
    <row r="42" spans="1:11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30">
        <v>13680</v>
      </c>
      <c r="F42" s="3" t="s">
        <v>20</v>
      </c>
      <c r="G42" s="4"/>
      <c r="H42" s="4"/>
      <c r="I42" s="28">
        <v>0</v>
      </c>
      <c r="J42" s="28">
        <v>9146</v>
      </c>
    </row>
    <row r="43" spans="1:11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30">
        <v>853992</v>
      </c>
      <c r="F43" s="3" t="s">
        <v>20</v>
      </c>
      <c r="G43" s="4"/>
      <c r="H43" s="4"/>
      <c r="I43" s="28">
        <v>0</v>
      </c>
      <c r="J43" s="28">
        <v>853992</v>
      </c>
    </row>
    <row r="44" spans="1:11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30">
        <v>5500</v>
      </c>
      <c r="F44" s="3" t="s">
        <v>20</v>
      </c>
      <c r="G44" s="4"/>
      <c r="H44" s="4"/>
      <c r="I44" s="28">
        <v>0</v>
      </c>
      <c r="J44" s="28">
        <v>5500</v>
      </c>
    </row>
    <row r="45" spans="1:11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30">
        <v>864000</v>
      </c>
      <c r="F45" s="3" t="s">
        <v>20</v>
      </c>
      <c r="G45" s="4"/>
      <c r="H45" s="4"/>
      <c r="I45" s="28">
        <v>0</v>
      </c>
      <c r="J45" s="28">
        <v>21706.68</v>
      </c>
    </row>
    <row r="46" spans="1:11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30">
        <v>282000</v>
      </c>
      <c r="F46" s="3" t="s">
        <v>20</v>
      </c>
      <c r="G46" s="4" t="s">
        <v>21</v>
      </c>
      <c r="H46" s="4" t="s">
        <v>22</v>
      </c>
      <c r="I46" s="28">
        <v>1446720</v>
      </c>
      <c r="J46" s="28">
        <v>1716000</v>
      </c>
    </row>
    <row r="47" spans="1:11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30">
        <v>18000</v>
      </c>
      <c r="F47" s="3" t="s">
        <v>20</v>
      </c>
      <c r="G47" s="4"/>
      <c r="H47" s="4"/>
      <c r="I47" s="28">
        <v>0</v>
      </c>
      <c r="J47" s="28">
        <v>18000</v>
      </c>
    </row>
    <row r="48" spans="1:11" x14ac:dyDescent="0.2">
      <c r="A48" s="9" t="s">
        <v>194</v>
      </c>
      <c r="B48" s="3" t="s">
        <v>9</v>
      </c>
      <c r="C48" s="3" t="s">
        <v>9</v>
      </c>
      <c r="D48" s="3" t="s">
        <v>13</v>
      </c>
      <c r="E48" s="30">
        <v>0</v>
      </c>
      <c r="F48" s="3" t="s">
        <v>20</v>
      </c>
      <c r="G48" s="4" t="s">
        <v>21</v>
      </c>
      <c r="H48" s="4" t="s">
        <v>22</v>
      </c>
      <c r="I48" s="28">
        <v>5000</v>
      </c>
      <c r="J48" s="28">
        <v>1350</v>
      </c>
    </row>
    <row r="49" spans="1:10" ht="24" x14ac:dyDescent="0.2">
      <c r="A49" s="9" t="s">
        <v>195</v>
      </c>
      <c r="B49" s="3" t="s">
        <v>9</v>
      </c>
      <c r="C49" s="3" t="s">
        <v>9</v>
      </c>
      <c r="D49" s="3" t="s">
        <v>13</v>
      </c>
      <c r="E49" s="30">
        <v>0</v>
      </c>
      <c r="F49" s="3" t="s">
        <v>20</v>
      </c>
      <c r="G49" s="4" t="s">
        <v>21</v>
      </c>
      <c r="H49" s="4" t="s">
        <v>22</v>
      </c>
      <c r="I49" s="28">
        <v>433920</v>
      </c>
      <c r="J49" s="28">
        <v>51120.1</v>
      </c>
    </row>
    <row r="50" spans="1:10" ht="24" x14ac:dyDescent="0.2">
      <c r="A50" s="9" t="s">
        <v>196</v>
      </c>
      <c r="B50" s="3" t="s">
        <v>9</v>
      </c>
      <c r="C50" s="3" t="s">
        <v>9</v>
      </c>
      <c r="D50" s="3" t="s">
        <v>13</v>
      </c>
      <c r="E50" s="30">
        <v>439008</v>
      </c>
      <c r="F50" s="3" t="s">
        <v>20</v>
      </c>
      <c r="G50" s="4" t="s">
        <v>21</v>
      </c>
      <c r="H50" s="4" t="s">
        <v>22</v>
      </c>
      <c r="I50" s="28">
        <v>208000</v>
      </c>
      <c r="J50" s="28">
        <v>131.1</v>
      </c>
    </row>
    <row r="51" spans="1:10" x14ac:dyDescent="0.2">
      <c r="A51" s="9" t="s">
        <v>197</v>
      </c>
      <c r="B51" s="3" t="s">
        <v>9</v>
      </c>
      <c r="C51" s="3" t="s">
        <v>9</v>
      </c>
      <c r="D51" s="3" t="s">
        <v>13</v>
      </c>
      <c r="E51" s="30">
        <v>37000</v>
      </c>
      <c r="F51" s="3" t="s">
        <v>20</v>
      </c>
      <c r="G51" s="4" t="s">
        <v>21</v>
      </c>
      <c r="H51" s="4" t="s">
        <v>22</v>
      </c>
      <c r="I51" s="28">
        <v>25000</v>
      </c>
      <c r="J51" s="28">
        <v>62000</v>
      </c>
    </row>
    <row r="52" spans="1:10" x14ac:dyDescent="0.2">
      <c r="A52" s="9" t="s">
        <v>198</v>
      </c>
      <c r="B52" s="3" t="s">
        <v>9</v>
      </c>
      <c r="C52" s="3" t="s">
        <v>9</v>
      </c>
      <c r="D52" s="3" t="s">
        <v>13</v>
      </c>
      <c r="E52" s="30">
        <v>404000</v>
      </c>
      <c r="F52" s="3" t="s">
        <v>20</v>
      </c>
      <c r="G52" s="4" t="s">
        <v>21</v>
      </c>
      <c r="H52" s="4" t="s">
        <v>22</v>
      </c>
      <c r="I52" s="28">
        <v>7500</v>
      </c>
      <c r="J52" s="28">
        <v>283423.40000000002</v>
      </c>
    </row>
    <row r="53" spans="1:10" ht="24" x14ac:dyDescent="0.2">
      <c r="A53" s="9" t="s">
        <v>199</v>
      </c>
      <c r="B53" s="3" t="s">
        <v>9</v>
      </c>
      <c r="C53" s="3" t="s">
        <v>9</v>
      </c>
      <c r="D53" s="3" t="s">
        <v>13</v>
      </c>
      <c r="E53" s="30">
        <v>0</v>
      </c>
      <c r="F53" s="3" t="s">
        <v>20</v>
      </c>
      <c r="G53" s="4" t="s">
        <v>21</v>
      </c>
      <c r="H53" s="4" t="s">
        <v>22</v>
      </c>
      <c r="I53" s="28">
        <v>503600</v>
      </c>
      <c r="J53" s="28">
        <v>396810.8</v>
      </c>
    </row>
    <row r="54" spans="1:10" x14ac:dyDescent="0.2">
      <c r="A54" s="9" t="s">
        <v>200</v>
      </c>
      <c r="B54" s="3" t="s">
        <v>9</v>
      </c>
      <c r="C54" s="3" t="s">
        <v>9</v>
      </c>
      <c r="D54" s="3" t="s">
        <v>13</v>
      </c>
      <c r="E54" s="30">
        <v>8400</v>
      </c>
      <c r="F54" s="3" t="s">
        <v>20</v>
      </c>
      <c r="G54" s="4" t="s">
        <v>21</v>
      </c>
      <c r="H54" s="4" t="s">
        <v>22</v>
      </c>
      <c r="I54" s="28">
        <v>40000</v>
      </c>
      <c r="J54" s="28">
        <v>32630.75</v>
      </c>
    </row>
    <row r="55" spans="1:10" x14ac:dyDescent="0.2">
      <c r="A55" s="9" t="s">
        <v>201</v>
      </c>
      <c r="B55" s="3" t="s">
        <v>9</v>
      </c>
      <c r="C55" s="3" t="s">
        <v>9</v>
      </c>
      <c r="D55" s="3" t="s">
        <v>13</v>
      </c>
      <c r="E55" s="30">
        <v>480800</v>
      </c>
      <c r="F55" s="3" t="s">
        <v>20</v>
      </c>
      <c r="G55" s="4" t="s">
        <v>21</v>
      </c>
      <c r="H55" s="4" t="s">
        <v>22</v>
      </c>
      <c r="I55" s="28">
        <v>337100</v>
      </c>
      <c r="J55" s="28">
        <v>817900</v>
      </c>
    </row>
    <row r="56" spans="1:10" ht="24" x14ac:dyDescent="0.2">
      <c r="A56" s="9" t="s">
        <v>202</v>
      </c>
      <c r="B56" s="3" t="s">
        <v>9</v>
      </c>
      <c r="C56" s="3" t="s">
        <v>9</v>
      </c>
      <c r="D56" s="3" t="s">
        <v>13</v>
      </c>
      <c r="E56" s="30">
        <v>75594</v>
      </c>
      <c r="F56" s="3" t="s">
        <v>20</v>
      </c>
      <c r="G56" s="4" t="s">
        <v>21</v>
      </c>
      <c r="H56" s="4" t="s">
        <v>22</v>
      </c>
      <c r="I56" s="28">
        <v>65594</v>
      </c>
      <c r="J56" s="28">
        <v>5500</v>
      </c>
    </row>
    <row r="57" spans="1:10" ht="36" x14ac:dyDescent="0.2">
      <c r="A57" s="9" t="s">
        <v>203</v>
      </c>
      <c r="B57" s="3" t="s">
        <v>9</v>
      </c>
      <c r="C57" s="3" t="s">
        <v>9</v>
      </c>
      <c r="D57" s="3" t="s">
        <v>13</v>
      </c>
      <c r="E57" s="30">
        <v>6500</v>
      </c>
      <c r="F57" s="3" t="s">
        <v>20</v>
      </c>
      <c r="G57" s="4"/>
      <c r="H57" s="4"/>
      <c r="I57" s="28">
        <v>0</v>
      </c>
      <c r="J57" s="28">
        <v>6500</v>
      </c>
    </row>
    <row r="58" spans="1:10" ht="24" x14ac:dyDescent="0.2">
      <c r="A58" s="9" t="s">
        <v>204</v>
      </c>
      <c r="B58" s="3" t="s">
        <v>9</v>
      </c>
      <c r="C58" s="3" t="s">
        <v>9</v>
      </c>
      <c r="D58" s="3" t="s">
        <v>13</v>
      </c>
      <c r="E58" s="30">
        <v>28000</v>
      </c>
      <c r="F58" s="3" t="s">
        <v>20</v>
      </c>
      <c r="G58" s="4" t="s">
        <v>21</v>
      </c>
      <c r="H58" s="4" t="s">
        <v>22</v>
      </c>
      <c r="I58" s="28">
        <v>6000</v>
      </c>
      <c r="J58" s="28">
        <v>10220</v>
      </c>
    </row>
    <row r="59" spans="1:10" ht="24" x14ac:dyDescent="0.2">
      <c r="A59" s="9" t="s">
        <v>205</v>
      </c>
      <c r="B59" s="3" t="s">
        <v>9</v>
      </c>
      <c r="C59" s="3" t="s">
        <v>9</v>
      </c>
      <c r="D59" s="3" t="s">
        <v>13</v>
      </c>
      <c r="E59" s="30">
        <v>462000</v>
      </c>
      <c r="F59" s="3" t="s">
        <v>20</v>
      </c>
      <c r="G59" s="4" t="s">
        <v>21</v>
      </c>
      <c r="H59" s="4" t="s">
        <v>22</v>
      </c>
      <c r="I59" s="28">
        <v>89000</v>
      </c>
      <c r="J59" s="28">
        <v>287314.32</v>
      </c>
    </row>
    <row r="60" spans="1:10" ht="24" x14ac:dyDescent="0.2">
      <c r="A60" s="9" t="s">
        <v>206</v>
      </c>
      <c r="B60" s="3" t="s">
        <v>9</v>
      </c>
      <c r="C60" s="3" t="s">
        <v>9</v>
      </c>
      <c r="D60" s="3" t="s">
        <v>13</v>
      </c>
      <c r="E60" s="30">
        <v>58000</v>
      </c>
      <c r="F60" s="3" t="s">
        <v>20</v>
      </c>
      <c r="G60" s="4" t="s">
        <v>21</v>
      </c>
      <c r="H60" s="4" t="s">
        <v>22</v>
      </c>
      <c r="I60" s="28">
        <v>78500</v>
      </c>
      <c r="J60" s="28">
        <v>95848</v>
      </c>
    </row>
    <row r="61" spans="1:10" x14ac:dyDescent="0.2">
      <c r="A61" s="9" t="s">
        <v>207</v>
      </c>
      <c r="B61" s="3" t="s">
        <v>9</v>
      </c>
      <c r="C61" s="3" t="s">
        <v>9</v>
      </c>
      <c r="D61" s="3" t="s">
        <v>13</v>
      </c>
      <c r="E61" s="30">
        <v>33000</v>
      </c>
      <c r="F61" s="3" t="s">
        <v>20</v>
      </c>
      <c r="G61" s="4"/>
      <c r="H61" s="4"/>
      <c r="I61" s="28">
        <v>0</v>
      </c>
      <c r="J61" s="28">
        <v>21400</v>
      </c>
    </row>
    <row r="62" spans="1:10" ht="36" x14ac:dyDescent="0.2">
      <c r="A62" s="9" t="s">
        <v>208</v>
      </c>
      <c r="B62" s="3" t="s">
        <v>9</v>
      </c>
      <c r="C62" s="3" t="s">
        <v>9</v>
      </c>
      <c r="D62" s="3" t="s">
        <v>13</v>
      </c>
      <c r="E62" s="30">
        <v>941900</v>
      </c>
      <c r="F62" s="3" t="s">
        <v>20</v>
      </c>
      <c r="G62" s="4" t="s">
        <v>241</v>
      </c>
      <c r="H62" s="4" t="s">
        <v>242</v>
      </c>
      <c r="I62" s="28">
        <v>-6000</v>
      </c>
      <c r="J62" s="28">
        <v>920783.85</v>
      </c>
    </row>
    <row r="63" spans="1:10" ht="36" x14ac:dyDescent="0.2">
      <c r="A63" s="9" t="s">
        <v>209</v>
      </c>
      <c r="B63" s="3" t="s">
        <v>9</v>
      </c>
      <c r="C63" s="3" t="s">
        <v>9</v>
      </c>
      <c r="D63" s="3" t="s">
        <v>13</v>
      </c>
      <c r="E63" s="30">
        <v>7000</v>
      </c>
      <c r="F63" s="3" t="s">
        <v>20</v>
      </c>
      <c r="G63" s="4"/>
      <c r="H63" s="4"/>
      <c r="I63" s="28">
        <v>0</v>
      </c>
      <c r="J63" s="28">
        <v>2360</v>
      </c>
    </row>
    <row r="64" spans="1:10" x14ac:dyDescent="0.2">
      <c r="A64" s="9" t="s">
        <v>210</v>
      </c>
      <c r="B64" s="3" t="s">
        <v>9</v>
      </c>
      <c r="C64" s="3" t="s">
        <v>9</v>
      </c>
      <c r="D64" s="3" t="s">
        <v>13</v>
      </c>
      <c r="E64" s="30">
        <v>332550</v>
      </c>
      <c r="F64" s="3" t="s">
        <v>20</v>
      </c>
      <c r="G64" s="4" t="s">
        <v>21</v>
      </c>
      <c r="H64" s="4" t="s">
        <v>22</v>
      </c>
      <c r="I64" s="28">
        <v>23998.42</v>
      </c>
      <c r="J64" s="28">
        <v>256404.42</v>
      </c>
    </row>
    <row r="65" spans="1:10" x14ac:dyDescent="0.2">
      <c r="A65" s="9" t="s">
        <v>211</v>
      </c>
      <c r="B65" s="3" t="s">
        <v>9</v>
      </c>
      <c r="C65" s="3" t="s">
        <v>9</v>
      </c>
      <c r="D65" s="3" t="s">
        <v>13</v>
      </c>
      <c r="E65" s="30">
        <v>5816000</v>
      </c>
      <c r="F65" s="3" t="s">
        <v>20</v>
      </c>
      <c r="G65" s="4" t="s">
        <v>21</v>
      </c>
      <c r="H65" s="4" t="s">
        <v>22</v>
      </c>
      <c r="I65" s="28">
        <v>1758963.6500000004</v>
      </c>
      <c r="J65" s="28">
        <v>3671369.49</v>
      </c>
    </row>
    <row r="66" spans="1:10" x14ac:dyDescent="0.2">
      <c r="A66" s="9" t="s">
        <v>212</v>
      </c>
      <c r="B66" s="3" t="s">
        <v>9</v>
      </c>
      <c r="C66" s="3" t="s">
        <v>9</v>
      </c>
      <c r="D66" s="3" t="s">
        <v>13</v>
      </c>
      <c r="E66" s="30">
        <v>30000</v>
      </c>
      <c r="F66" s="3" t="s">
        <v>20</v>
      </c>
      <c r="G66" s="4"/>
      <c r="H66" s="4"/>
      <c r="I66" s="28">
        <v>0</v>
      </c>
      <c r="J66" s="28">
        <v>30000</v>
      </c>
    </row>
    <row r="67" spans="1:10" x14ac:dyDescent="0.2">
      <c r="A67" s="9" t="s">
        <v>213</v>
      </c>
      <c r="B67" s="3" t="s">
        <v>9</v>
      </c>
      <c r="C67" s="3" t="s">
        <v>9</v>
      </c>
      <c r="D67" s="3" t="s">
        <v>13</v>
      </c>
      <c r="E67" s="30">
        <v>12000</v>
      </c>
      <c r="F67" s="3" t="s">
        <v>20</v>
      </c>
      <c r="G67" s="4" t="s">
        <v>21</v>
      </c>
      <c r="H67" s="4" t="s">
        <v>22</v>
      </c>
      <c r="I67" s="28">
        <v>2000</v>
      </c>
      <c r="J67" s="28">
        <v>11440.51</v>
      </c>
    </row>
    <row r="68" spans="1:10" x14ac:dyDescent="0.2">
      <c r="A68" s="9" t="s">
        <v>214</v>
      </c>
      <c r="B68" s="3" t="s">
        <v>9</v>
      </c>
      <c r="C68" s="3" t="s">
        <v>9</v>
      </c>
      <c r="D68" s="3" t="s">
        <v>13</v>
      </c>
      <c r="E68" s="30">
        <v>40000</v>
      </c>
      <c r="F68" s="3" t="s">
        <v>20</v>
      </c>
      <c r="G68" s="4" t="s">
        <v>21</v>
      </c>
      <c r="H68" s="4" t="s">
        <v>22</v>
      </c>
      <c r="I68" s="28">
        <v>7971898.9400000004</v>
      </c>
      <c r="J68" s="28">
        <v>3341698.54</v>
      </c>
    </row>
    <row r="69" spans="1:10" x14ac:dyDescent="0.2">
      <c r="A69" s="9" t="s">
        <v>215</v>
      </c>
      <c r="B69" s="3" t="s">
        <v>9</v>
      </c>
      <c r="C69" s="3" t="s">
        <v>9</v>
      </c>
      <c r="D69" s="3" t="s">
        <v>13</v>
      </c>
      <c r="E69" s="30">
        <v>10759955.560000001</v>
      </c>
      <c r="F69" s="3" t="s">
        <v>20</v>
      </c>
      <c r="G69" s="4" t="s">
        <v>241</v>
      </c>
      <c r="H69" s="4" t="s">
        <v>242</v>
      </c>
      <c r="I69" s="28">
        <v>-7931898.9400000004</v>
      </c>
      <c r="J69" s="28">
        <v>2106013.62</v>
      </c>
    </row>
    <row r="70" spans="1:10" x14ac:dyDescent="0.2">
      <c r="A70" s="9" t="s">
        <v>216</v>
      </c>
      <c r="B70" s="3" t="s">
        <v>7</v>
      </c>
      <c r="C70" s="3" t="s">
        <v>11</v>
      </c>
      <c r="D70" s="3" t="s">
        <v>13</v>
      </c>
      <c r="E70" s="30">
        <v>36000</v>
      </c>
      <c r="F70" s="3" t="s">
        <v>20</v>
      </c>
      <c r="G70" s="4" t="s">
        <v>21</v>
      </c>
      <c r="H70" s="4" t="s">
        <v>22</v>
      </c>
      <c r="I70" s="28">
        <v>90620</v>
      </c>
      <c r="J70" s="28">
        <v>109970</v>
      </c>
    </row>
    <row r="71" spans="1:10" x14ac:dyDescent="0.2">
      <c r="A71" s="9" t="s">
        <v>217</v>
      </c>
      <c r="B71" s="3" t="s">
        <v>7</v>
      </c>
      <c r="C71" s="3" t="s">
        <v>11</v>
      </c>
      <c r="D71" s="3" t="s">
        <v>13</v>
      </c>
      <c r="E71" s="30">
        <v>23000</v>
      </c>
      <c r="F71" s="3" t="s">
        <v>20</v>
      </c>
      <c r="G71" s="4" t="s">
        <v>21</v>
      </c>
      <c r="H71" s="4" t="s">
        <v>22</v>
      </c>
      <c r="I71" s="28">
        <v>32900</v>
      </c>
      <c r="J71" s="28">
        <v>13650</v>
      </c>
    </row>
    <row r="72" spans="1:10" ht="24" x14ac:dyDescent="0.2">
      <c r="A72" s="9" t="s">
        <v>218</v>
      </c>
      <c r="B72" s="3" t="s">
        <v>7</v>
      </c>
      <c r="C72" s="3" t="s">
        <v>11</v>
      </c>
      <c r="D72" s="3" t="s">
        <v>13</v>
      </c>
      <c r="E72" s="30">
        <v>21000</v>
      </c>
      <c r="F72" s="3" t="s">
        <v>20</v>
      </c>
      <c r="G72" s="4" t="s">
        <v>21</v>
      </c>
      <c r="H72" s="4" t="s">
        <v>22</v>
      </c>
      <c r="I72" s="28">
        <v>636733.97</v>
      </c>
      <c r="J72" s="28">
        <v>555183.97</v>
      </c>
    </row>
    <row r="73" spans="1:10" x14ac:dyDescent="0.2">
      <c r="A73" s="9" t="s">
        <v>219</v>
      </c>
      <c r="B73" s="3" t="s">
        <v>7</v>
      </c>
      <c r="C73" s="3" t="s">
        <v>11</v>
      </c>
      <c r="D73" s="3" t="s">
        <v>13</v>
      </c>
      <c r="E73" s="30">
        <v>0</v>
      </c>
      <c r="F73" s="3" t="s">
        <v>20</v>
      </c>
      <c r="G73" s="4" t="s">
        <v>21</v>
      </c>
      <c r="H73" s="4" t="s">
        <v>22</v>
      </c>
      <c r="I73" s="29">
        <v>89340</v>
      </c>
      <c r="J73" s="29">
        <v>89340</v>
      </c>
    </row>
    <row r="74" spans="1:10" x14ac:dyDescent="0.2">
      <c r="A74" s="9" t="s">
        <v>220</v>
      </c>
      <c r="B74" s="3" t="s">
        <v>7</v>
      </c>
      <c r="C74" s="3" t="s">
        <v>11</v>
      </c>
      <c r="D74" s="3" t="s">
        <v>13</v>
      </c>
      <c r="E74" s="30">
        <v>10000</v>
      </c>
      <c r="F74" s="3" t="s">
        <v>20</v>
      </c>
      <c r="G74" s="4" t="s">
        <v>241</v>
      </c>
      <c r="H74" s="4" t="s">
        <v>242</v>
      </c>
      <c r="I74" s="28">
        <v>-10000</v>
      </c>
      <c r="J74" s="28">
        <v>0</v>
      </c>
    </row>
    <row r="75" spans="1:10" x14ac:dyDescent="0.2">
      <c r="A75" s="9" t="s">
        <v>221</v>
      </c>
      <c r="B75" s="3" t="s">
        <v>7</v>
      </c>
      <c r="C75" s="3" t="s">
        <v>11</v>
      </c>
      <c r="D75" s="3" t="s">
        <v>13</v>
      </c>
      <c r="E75" s="30">
        <v>0</v>
      </c>
      <c r="F75" s="3" t="s">
        <v>20</v>
      </c>
      <c r="G75" s="4" t="s">
        <v>21</v>
      </c>
      <c r="H75" s="4" t="s">
        <v>22</v>
      </c>
      <c r="I75" s="28">
        <v>800</v>
      </c>
      <c r="J75" s="28">
        <v>800</v>
      </c>
    </row>
    <row r="76" spans="1:10" x14ac:dyDescent="0.2">
      <c r="A76" s="9" t="s">
        <v>222</v>
      </c>
      <c r="B76" s="3" t="s">
        <v>7</v>
      </c>
      <c r="C76" s="3" t="s">
        <v>11</v>
      </c>
      <c r="D76" s="3" t="s">
        <v>13</v>
      </c>
      <c r="E76" s="30">
        <v>2000000</v>
      </c>
      <c r="F76" s="3" t="s">
        <v>20</v>
      </c>
      <c r="G76" s="4" t="s">
        <v>21</v>
      </c>
      <c r="H76" s="4" t="s">
        <v>22</v>
      </c>
      <c r="I76" s="28">
        <v>2000000</v>
      </c>
      <c r="J76" s="28">
        <v>168000</v>
      </c>
    </row>
    <row r="77" spans="1:10" x14ac:dyDescent="0.2">
      <c r="A77" s="9" t="s">
        <v>223</v>
      </c>
      <c r="B77" s="3" t="s">
        <v>7</v>
      </c>
      <c r="C77" s="3" t="s">
        <v>11</v>
      </c>
      <c r="D77" s="3" t="s">
        <v>13</v>
      </c>
      <c r="E77" s="30">
        <v>0</v>
      </c>
      <c r="F77" s="3" t="s">
        <v>20</v>
      </c>
      <c r="G77" s="4" t="s">
        <v>21</v>
      </c>
      <c r="H77" s="4" t="s">
        <v>22</v>
      </c>
      <c r="I77" s="28">
        <v>450000</v>
      </c>
      <c r="J77" s="28">
        <v>450000</v>
      </c>
    </row>
    <row r="78" spans="1:10" x14ac:dyDescent="0.2">
      <c r="A78" s="9" t="s">
        <v>224</v>
      </c>
      <c r="B78" s="3" t="s">
        <v>7</v>
      </c>
      <c r="C78" s="3" t="s">
        <v>11</v>
      </c>
      <c r="D78" s="3" t="s">
        <v>13</v>
      </c>
      <c r="E78" s="30">
        <v>5000</v>
      </c>
      <c r="F78" s="3" t="s">
        <v>20</v>
      </c>
      <c r="G78" s="4" t="s">
        <v>21</v>
      </c>
      <c r="H78" s="4" t="s">
        <v>22</v>
      </c>
      <c r="I78" s="28">
        <v>1607000</v>
      </c>
      <c r="J78" s="28">
        <v>1612000</v>
      </c>
    </row>
    <row r="79" spans="1:10" x14ac:dyDescent="0.2">
      <c r="A79" s="9" t="s">
        <v>239</v>
      </c>
      <c r="B79" s="3" t="s">
        <v>7</v>
      </c>
      <c r="C79" s="3" t="s">
        <v>11</v>
      </c>
      <c r="D79" s="3" t="s">
        <v>13</v>
      </c>
      <c r="E79" s="30">
        <v>0</v>
      </c>
      <c r="F79" s="3" t="s">
        <v>20</v>
      </c>
      <c r="G79" s="4" t="s">
        <v>21</v>
      </c>
      <c r="H79" s="4" t="s">
        <v>22</v>
      </c>
      <c r="I79" s="28">
        <v>178000</v>
      </c>
      <c r="J79" s="28">
        <v>178000</v>
      </c>
    </row>
    <row r="80" spans="1:10" x14ac:dyDescent="0.2">
      <c r="A80" s="9" t="s">
        <v>226</v>
      </c>
      <c r="B80" s="3" t="s">
        <v>7</v>
      </c>
      <c r="C80" s="3" t="s">
        <v>11</v>
      </c>
      <c r="D80" s="3" t="s">
        <v>13</v>
      </c>
      <c r="E80" s="30">
        <v>35000</v>
      </c>
      <c r="F80" s="3" t="s">
        <v>20</v>
      </c>
      <c r="G80" s="4"/>
      <c r="H80" s="4"/>
      <c r="I80" s="28">
        <v>0</v>
      </c>
      <c r="J80" s="28">
        <v>35000</v>
      </c>
    </row>
    <row r="81" spans="1:10" x14ac:dyDescent="0.2">
      <c r="A81" s="9" t="s">
        <v>240</v>
      </c>
      <c r="B81" s="3" t="s">
        <v>7</v>
      </c>
      <c r="C81" s="3" t="s">
        <v>11</v>
      </c>
      <c r="D81" s="3" t="s">
        <v>13</v>
      </c>
      <c r="E81" s="30">
        <v>0</v>
      </c>
      <c r="F81" s="3" t="s">
        <v>20</v>
      </c>
      <c r="G81" s="4" t="s">
        <v>21</v>
      </c>
      <c r="H81" s="4" t="s">
        <v>22</v>
      </c>
      <c r="I81" s="28">
        <v>538500</v>
      </c>
      <c r="J81" s="28">
        <v>538500</v>
      </c>
    </row>
    <row r="82" spans="1:10" x14ac:dyDescent="0.2">
      <c r="A82" s="9" t="s">
        <v>227</v>
      </c>
      <c r="B82" s="3" t="s">
        <v>7</v>
      </c>
      <c r="C82" s="3" t="s">
        <v>11</v>
      </c>
      <c r="D82" s="3" t="s">
        <v>13</v>
      </c>
      <c r="E82" s="30">
        <v>100000</v>
      </c>
      <c r="F82" s="3" t="s">
        <v>20</v>
      </c>
      <c r="G82" s="4" t="s">
        <v>21</v>
      </c>
      <c r="H82" s="4" t="s">
        <v>22</v>
      </c>
      <c r="I82" s="28">
        <v>94712</v>
      </c>
      <c r="J82" s="28">
        <v>132611</v>
      </c>
    </row>
    <row r="83" spans="1:10" x14ac:dyDescent="0.2">
      <c r="A83" s="9" t="s">
        <v>228</v>
      </c>
      <c r="B83" s="3" t="s">
        <v>7</v>
      </c>
      <c r="C83" s="3" t="s">
        <v>11</v>
      </c>
      <c r="D83" s="3" t="s">
        <v>13</v>
      </c>
      <c r="E83" s="30">
        <v>0</v>
      </c>
      <c r="F83" s="3" t="s">
        <v>20</v>
      </c>
      <c r="G83" s="4" t="s">
        <v>21</v>
      </c>
      <c r="H83" s="4" t="s">
        <v>22</v>
      </c>
      <c r="I83" s="28">
        <v>71059.520000000004</v>
      </c>
      <c r="J83" s="28">
        <v>61000</v>
      </c>
    </row>
    <row r="84" spans="1:10" x14ac:dyDescent="0.2">
      <c r="A84" s="9" t="s">
        <v>229</v>
      </c>
      <c r="B84" s="3" t="s">
        <v>7</v>
      </c>
      <c r="C84" s="3" t="s">
        <v>11</v>
      </c>
      <c r="D84" s="3" t="s">
        <v>13</v>
      </c>
      <c r="E84" s="30">
        <v>500000</v>
      </c>
      <c r="F84" s="3" t="s">
        <v>20</v>
      </c>
      <c r="G84" s="4"/>
      <c r="H84" s="4"/>
      <c r="I84" s="28">
        <v>0</v>
      </c>
      <c r="J84" s="28">
        <v>500000</v>
      </c>
    </row>
    <row r="85" spans="1:10" x14ac:dyDescent="0.2">
      <c r="A85" s="9" t="s">
        <v>230</v>
      </c>
      <c r="B85" s="3" t="s">
        <v>7</v>
      </c>
      <c r="C85" s="3" t="s">
        <v>11</v>
      </c>
      <c r="D85" s="3" t="s">
        <v>13</v>
      </c>
      <c r="E85" s="30">
        <v>16000</v>
      </c>
      <c r="F85" s="3" t="s">
        <v>20</v>
      </c>
      <c r="G85" s="4" t="s">
        <v>21</v>
      </c>
      <c r="H85" s="4" t="s">
        <v>22</v>
      </c>
      <c r="I85" s="28">
        <v>18000</v>
      </c>
      <c r="J85" s="28">
        <v>34000</v>
      </c>
    </row>
    <row r="86" spans="1:10" x14ac:dyDescent="0.2">
      <c r="E86" s="31"/>
      <c r="J86" s="21"/>
    </row>
    <row r="87" spans="1:10" ht="70.5" customHeight="1" x14ac:dyDescent="0.2">
      <c r="A87" s="63" t="s">
        <v>14</v>
      </c>
      <c r="B87" s="63"/>
      <c r="C87" s="63"/>
      <c r="D87" s="63"/>
      <c r="E87" s="63"/>
      <c r="F87" s="63"/>
      <c r="G87" s="63"/>
      <c r="H87" s="63"/>
      <c r="I87" s="63"/>
      <c r="J87" s="63"/>
    </row>
    <row r="91" spans="1:10" ht="12.75" thickBot="1" x14ac:dyDescent="0.25">
      <c r="D91" s="20"/>
      <c r="E91" s="20"/>
      <c r="F91" s="20"/>
    </row>
    <row r="92" spans="1:10" x14ac:dyDescent="0.2">
      <c r="D92" s="61" t="s">
        <v>236</v>
      </c>
      <c r="E92" s="61"/>
      <c r="F92" s="61"/>
    </row>
    <row r="94" spans="1:10" x14ac:dyDescent="0.2">
      <c r="D94" s="62" t="s">
        <v>237</v>
      </c>
      <c r="E94" s="62"/>
      <c r="F94" s="62"/>
    </row>
  </sheetData>
  <mergeCells count="6">
    <mergeCell ref="D94:F94"/>
    <mergeCell ref="A1:J1"/>
    <mergeCell ref="A2:J2"/>
    <mergeCell ref="A3:J3"/>
    <mergeCell ref="A87:J87"/>
    <mergeCell ref="D92:F9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200D-4586-4395-A067-52C81CBBF550}">
  <dimension ref="B4:N93"/>
  <sheetViews>
    <sheetView topLeftCell="C1" zoomScaleNormal="100" workbookViewId="0">
      <selection activeCell="F6" sqref="F6"/>
    </sheetView>
  </sheetViews>
  <sheetFormatPr baseColWidth="10" defaultRowHeight="15" x14ac:dyDescent="0.25"/>
  <cols>
    <col min="2" max="2" width="41" bestFit="1" customWidth="1"/>
    <col min="3" max="4" width="13.42578125" bestFit="1" customWidth="1"/>
    <col min="5" max="5" width="13.85546875" style="57" bestFit="1" customWidth="1"/>
    <col min="6" max="6" width="13.28515625" style="57" customWidth="1"/>
    <col min="7" max="7" width="14.28515625" bestFit="1" customWidth="1"/>
    <col min="9" max="9" width="13.7109375" bestFit="1" customWidth="1"/>
    <col min="11" max="11" width="12.7109375" bestFit="1" customWidth="1"/>
    <col min="12" max="13" width="13.42578125" bestFit="1" customWidth="1"/>
    <col min="14" max="14" width="13.28515625" bestFit="1" customWidth="1"/>
  </cols>
  <sheetData>
    <row r="4" spans="2:14" x14ac:dyDescent="0.25">
      <c r="B4" s="33" t="s">
        <v>244</v>
      </c>
      <c r="C4" s="34" t="s">
        <v>245</v>
      </c>
      <c r="D4" s="34" t="s">
        <v>246</v>
      </c>
      <c r="E4" s="50" t="s">
        <v>247</v>
      </c>
      <c r="F4" s="50"/>
      <c r="G4" s="34" t="s">
        <v>3</v>
      </c>
      <c r="H4" s="34" t="s">
        <v>5</v>
      </c>
      <c r="I4" s="34" t="s">
        <v>6</v>
      </c>
      <c r="J4" s="34" t="s">
        <v>248</v>
      </c>
      <c r="K4" s="34" t="s">
        <v>4</v>
      </c>
      <c r="L4" s="34" t="s">
        <v>249</v>
      </c>
      <c r="M4" s="34" t="s">
        <v>250</v>
      </c>
      <c r="N4" s="34" t="s">
        <v>251</v>
      </c>
    </row>
    <row r="5" spans="2:14" x14ac:dyDescent="0.25">
      <c r="B5" s="51" t="s">
        <v>252</v>
      </c>
      <c r="C5" s="52">
        <v>80710559.930000007</v>
      </c>
      <c r="D5" s="52">
        <v>61414106.939999998</v>
      </c>
      <c r="E5" s="53">
        <v>-21611169.199999999</v>
      </c>
      <c r="F5" s="53"/>
      <c r="G5" s="52">
        <v>120513497.67</v>
      </c>
      <c r="H5" s="52">
        <v>162032.44</v>
      </c>
      <c r="I5" s="52">
        <v>12494599.279999999</v>
      </c>
      <c r="J5" s="54">
        <v>0</v>
      </c>
      <c r="K5" s="52">
        <v>2686179.21</v>
      </c>
      <c r="L5" s="52">
        <v>81935191.959999993</v>
      </c>
      <c r="M5" s="52">
        <v>97278002.890000001</v>
      </c>
      <c r="N5" s="52">
        <v>23235494.780000001</v>
      </c>
    </row>
    <row r="6" spans="2:14" x14ac:dyDescent="0.25">
      <c r="B6" s="35" t="s">
        <v>253</v>
      </c>
      <c r="C6" s="49">
        <v>491400</v>
      </c>
      <c r="D6" s="49">
        <v>33635</v>
      </c>
      <c r="E6" s="55">
        <v>-71352</v>
      </c>
      <c r="F6" s="55">
        <f>+D6+E6</f>
        <v>-37717</v>
      </c>
      <c r="G6" s="49">
        <v>453683</v>
      </c>
      <c r="H6" s="49">
        <v>16728</v>
      </c>
      <c r="I6" s="49">
        <v>28318</v>
      </c>
      <c r="J6" s="56">
        <v>0</v>
      </c>
      <c r="K6" s="49">
        <v>20237</v>
      </c>
      <c r="L6" s="49">
        <v>142410.5</v>
      </c>
      <c r="M6" s="49">
        <v>207693.5</v>
      </c>
      <c r="N6" s="49">
        <v>245989.5</v>
      </c>
    </row>
    <row r="7" spans="2:14" x14ac:dyDescent="0.25">
      <c r="B7" s="35" t="s">
        <v>254</v>
      </c>
      <c r="C7" s="49">
        <v>156100</v>
      </c>
      <c r="D7" s="49">
        <v>37798</v>
      </c>
      <c r="E7" s="55">
        <v>-12200</v>
      </c>
      <c r="F7" s="55">
        <f t="shared" ref="F7:F70" si="0">+D7+E7</f>
        <v>25598</v>
      </c>
      <c r="G7" s="49">
        <v>181698</v>
      </c>
      <c r="H7" s="49">
        <v>3795.04</v>
      </c>
      <c r="I7" s="49">
        <v>4419</v>
      </c>
      <c r="J7" s="56">
        <v>0</v>
      </c>
      <c r="K7" s="49">
        <v>18944.96</v>
      </c>
      <c r="L7" s="49">
        <v>57778</v>
      </c>
      <c r="M7" s="49">
        <v>84937</v>
      </c>
      <c r="N7" s="49">
        <v>96761</v>
      </c>
    </row>
    <row r="8" spans="2:14" x14ac:dyDescent="0.25">
      <c r="B8" s="35" t="s">
        <v>255</v>
      </c>
      <c r="C8" s="49">
        <v>36800</v>
      </c>
      <c r="D8" s="49">
        <v>1780</v>
      </c>
      <c r="E8" s="55">
        <v>-5500</v>
      </c>
      <c r="F8" s="55">
        <f t="shared" si="0"/>
        <v>-3720</v>
      </c>
      <c r="G8" s="49">
        <v>33080</v>
      </c>
      <c r="H8" s="56">
        <v>0</v>
      </c>
      <c r="I8" s="49">
        <v>430</v>
      </c>
      <c r="J8" s="56">
        <v>0</v>
      </c>
      <c r="K8" s="49">
        <v>1220</v>
      </c>
      <c r="L8" s="49">
        <v>5879.99</v>
      </c>
      <c r="M8" s="49">
        <v>7529.99</v>
      </c>
      <c r="N8" s="49">
        <v>25550.01</v>
      </c>
    </row>
    <row r="9" spans="2:14" x14ac:dyDescent="0.25">
      <c r="B9" s="35" t="s">
        <v>256</v>
      </c>
      <c r="C9" s="49">
        <v>54700</v>
      </c>
      <c r="D9" s="49">
        <v>64000</v>
      </c>
      <c r="E9" s="55">
        <v>-185</v>
      </c>
      <c r="F9" s="55">
        <f t="shared" si="0"/>
        <v>63815</v>
      </c>
      <c r="G9" s="49">
        <v>118515</v>
      </c>
      <c r="H9" s="49">
        <v>2157</v>
      </c>
      <c r="I9" s="56">
        <v>0</v>
      </c>
      <c r="J9" s="56">
        <v>0</v>
      </c>
      <c r="K9" s="49">
        <v>812.5</v>
      </c>
      <c r="L9" s="49">
        <v>33999.43</v>
      </c>
      <c r="M9" s="49">
        <v>36968.93</v>
      </c>
      <c r="N9" s="49">
        <v>81546.070000000007</v>
      </c>
    </row>
    <row r="10" spans="2:14" x14ac:dyDescent="0.25">
      <c r="B10" s="35" t="s">
        <v>257</v>
      </c>
      <c r="C10" s="49">
        <v>464700</v>
      </c>
      <c r="D10" s="49">
        <v>67000</v>
      </c>
      <c r="E10" s="55">
        <v>-12247</v>
      </c>
      <c r="F10" s="55">
        <f t="shared" si="0"/>
        <v>54753</v>
      </c>
      <c r="G10" s="49">
        <v>519453</v>
      </c>
      <c r="H10" s="49">
        <v>944.8</v>
      </c>
      <c r="I10" s="49">
        <v>6451</v>
      </c>
      <c r="J10" s="56">
        <v>0</v>
      </c>
      <c r="K10" s="49">
        <v>69713</v>
      </c>
      <c r="L10" s="49">
        <v>273769.18</v>
      </c>
      <c r="M10" s="49">
        <v>350877.98</v>
      </c>
      <c r="N10" s="49">
        <v>168575.02</v>
      </c>
    </row>
    <row r="11" spans="2:14" x14ac:dyDescent="0.25">
      <c r="B11" s="35" t="s">
        <v>258</v>
      </c>
      <c r="C11" s="49">
        <v>326300</v>
      </c>
      <c r="D11" s="49">
        <v>81500</v>
      </c>
      <c r="E11" s="55">
        <v>-3000</v>
      </c>
      <c r="F11" s="55">
        <f t="shared" si="0"/>
        <v>78500</v>
      </c>
      <c r="G11" s="49">
        <v>404800</v>
      </c>
      <c r="H11" s="49">
        <v>5442</v>
      </c>
      <c r="I11" s="49">
        <v>28301.79</v>
      </c>
      <c r="J11" s="56">
        <v>0</v>
      </c>
      <c r="K11" s="49">
        <v>38055.699999999997</v>
      </c>
      <c r="L11" s="49">
        <v>205587.03</v>
      </c>
      <c r="M11" s="49">
        <v>277386.52</v>
      </c>
      <c r="N11" s="49">
        <v>127413.48</v>
      </c>
    </row>
    <row r="12" spans="2:14" x14ac:dyDescent="0.25">
      <c r="B12" s="35" t="s">
        <v>259</v>
      </c>
      <c r="C12" s="49">
        <v>1000000</v>
      </c>
      <c r="D12" s="49">
        <v>1100000</v>
      </c>
      <c r="E12" s="55">
        <v>0</v>
      </c>
      <c r="F12" s="55">
        <f t="shared" si="0"/>
        <v>1100000</v>
      </c>
      <c r="G12" s="49">
        <v>2100000</v>
      </c>
      <c r="H12" s="56">
        <v>0</v>
      </c>
      <c r="I12" s="49">
        <v>180330.08</v>
      </c>
      <c r="J12" s="56">
        <v>0</v>
      </c>
      <c r="K12" s="56">
        <v>0</v>
      </c>
      <c r="L12" s="49">
        <v>1247425</v>
      </c>
      <c r="M12" s="49">
        <v>1427755.08</v>
      </c>
      <c r="N12" s="49">
        <v>672244.92</v>
      </c>
    </row>
    <row r="13" spans="2:14" x14ac:dyDescent="0.25">
      <c r="B13" s="35" t="s">
        <v>260</v>
      </c>
      <c r="C13" s="49">
        <v>3000</v>
      </c>
      <c r="D13" s="56">
        <v>0</v>
      </c>
      <c r="E13" s="55">
        <v>0</v>
      </c>
      <c r="F13" s="55">
        <f t="shared" si="0"/>
        <v>0</v>
      </c>
      <c r="G13" s="49">
        <v>3000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49">
        <v>0</v>
      </c>
      <c r="N13" s="49">
        <v>3000</v>
      </c>
    </row>
    <row r="14" spans="2:14" x14ac:dyDescent="0.25">
      <c r="B14" s="35" t="s">
        <v>261</v>
      </c>
      <c r="C14" s="49">
        <v>10000</v>
      </c>
      <c r="D14" s="56">
        <v>0</v>
      </c>
      <c r="E14" s="55">
        <v>-10000</v>
      </c>
      <c r="F14" s="55">
        <f t="shared" si="0"/>
        <v>-10000</v>
      </c>
      <c r="G14" s="49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49">
        <v>0</v>
      </c>
      <c r="N14" s="49">
        <v>0</v>
      </c>
    </row>
    <row r="15" spans="2:14" x14ac:dyDescent="0.25">
      <c r="B15" s="35" t="s">
        <v>262</v>
      </c>
      <c r="C15" s="49">
        <v>144000</v>
      </c>
      <c r="D15" s="49">
        <v>82900</v>
      </c>
      <c r="E15" s="55">
        <v>-143412</v>
      </c>
      <c r="F15" s="55">
        <f t="shared" si="0"/>
        <v>-60512</v>
      </c>
      <c r="G15" s="49">
        <v>83488</v>
      </c>
      <c r="H15" s="49">
        <v>590</v>
      </c>
      <c r="I15" s="56">
        <v>0</v>
      </c>
      <c r="J15" s="56">
        <v>0</v>
      </c>
      <c r="K15" s="49">
        <v>600</v>
      </c>
      <c r="L15" s="49">
        <v>27494.02</v>
      </c>
      <c r="M15" s="49">
        <v>28684.02</v>
      </c>
      <c r="N15" s="49">
        <v>54803.98</v>
      </c>
    </row>
    <row r="16" spans="2:14" x14ac:dyDescent="0.25">
      <c r="B16" s="35" t="s">
        <v>263</v>
      </c>
      <c r="C16" s="49">
        <v>201000</v>
      </c>
      <c r="D16" s="49">
        <v>229510</v>
      </c>
      <c r="E16" s="55">
        <v>0</v>
      </c>
      <c r="F16" s="55">
        <f t="shared" si="0"/>
        <v>229510</v>
      </c>
      <c r="G16" s="49">
        <v>430510</v>
      </c>
      <c r="H16" s="49">
        <v>12414</v>
      </c>
      <c r="I16" s="49">
        <v>16320</v>
      </c>
      <c r="J16" s="56">
        <v>0</v>
      </c>
      <c r="K16" s="49">
        <v>8400</v>
      </c>
      <c r="L16" s="49">
        <v>344138.7</v>
      </c>
      <c r="M16" s="49">
        <v>381272.7</v>
      </c>
      <c r="N16" s="49">
        <v>49237.3</v>
      </c>
    </row>
    <row r="17" spans="2:14" x14ac:dyDescent="0.25">
      <c r="B17" s="35" t="s">
        <v>264</v>
      </c>
      <c r="C17" s="49">
        <v>41200</v>
      </c>
      <c r="D17" s="49">
        <v>2000</v>
      </c>
      <c r="E17" s="55">
        <v>-20050</v>
      </c>
      <c r="F17" s="55">
        <f t="shared" si="0"/>
        <v>-18050</v>
      </c>
      <c r="G17" s="49">
        <v>23150</v>
      </c>
      <c r="H17" s="56">
        <v>0</v>
      </c>
      <c r="I17" s="56">
        <v>0</v>
      </c>
      <c r="J17" s="56">
        <v>0</v>
      </c>
      <c r="K17" s="49">
        <v>288</v>
      </c>
      <c r="L17" s="49">
        <v>2496</v>
      </c>
      <c r="M17" s="49">
        <v>2784</v>
      </c>
      <c r="N17" s="49">
        <v>20366</v>
      </c>
    </row>
    <row r="18" spans="2:14" x14ac:dyDescent="0.25">
      <c r="B18" s="35" t="s">
        <v>265</v>
      </c>
      <c r="C18" s="49">
        <v>5000</v>
      </c>
      <c r="D18" s="56">
        <v>0</v>
      </c>
      <c r="E18" s="55">
        <v>0</v>
      </c>
      <c r="F18" s="55">
        <f t="shared" si="0"/>
        <v>0</v>
      </c>
      <c r="G18" s="49">
        <v>5000</v>
      </c>
      <c r="H18" s="56">
        <v>0</v>
      </c>
      <c r="I18" s="56">
        <v>0</v>
      </c>
      <c r="J18" s="56">
        <v>0</v>
      </c>
      <c r="K18" s="56">
        <v>0</v>
      </c>
      <c r="L18" s="49">
        <v>200</v>
      </c>
      <c r="M18" s="49">
        <v>200</v>
      </c>
      <c r="N18" s="49">
        <v>4800</v>
      </c>
    </row>
    <row r="19" spans="2:14" x14ac:dyDescent="0.25">
      <c r="B19" s="35" t="s">
        <v>266</v>
      </c>
      <c r="C19" s="49">
        <v>1000</v>
      </c>
      <c r="D19" s="49">
        <v>560</v>
      </c>
      <c r="E19" s="55">
        <v>0</v>
      </c>
      <c r="F19" s="55">
        <f t="shared" si="0"/>
        <v>560</v>
      </c>
      <c r="G19" s="49">
        <v>1560</v>
      </c>
      <c r="H19" s="56">
        <v>0</v>
      </c>
      <c r="I19" s="56">
        <v>0</v>
      </c>
      <c r="J19" s="56">
        <v>0</v>
      </c>
      <c r="K19" s="56">
        <v>0</v>
      </c>
      <c r="L19" s="49">
        <v>348</v>
      </c>
      <c r="M19" s="49">
        <v>348</v>
      </c>
      <c r="N19" s="49">
        <v>1212</v>
      </c>
    </row>
    <row r="20" spans="2:14" x14ac:dyDescent="0.25">
      <c r="B20" s="35" t="s">
        <v>267</v>
      </c>
      <c r="C20" s="49">
        <v>150600</v>
      </c>
      <c r="D20" s="49">
        <v>2644662.2200000002</v>
      </c>
      <c r="E20" s="55">
        <v>-1128468.02</v>
      </c>
      <c r="F20" s="55">
        <f t="shared" si="0"/>
        <v>1516194.2000000002</v>
      </c>
      <c r="G20" s="49">
        <v>1666794.2</v>
      </c>
      <c r="H20" s="49">
        <v>45817.4</v>
      </c>
      <c r="I20" s="56">
        <v>0</v>
      </c>
      <c r="J20" s="56">
        <v>0</v>
      </c>
      <c r="K20" s="49">
        <v>89245.08</v>
      </c>
      <c r="L20" s="49">
        <v>1257936.92</v>
      </c>
      <c r="M20" s="49">
        <v>1392999.4</v>
      </c>
      <c r="N20" s="49">
        <v>273794.8</v>
      </c>
    </row>
    <row r="21" spans="2:14" x14ac:dyDescent="0.25">
      <c r="B21" s="35" t="s">
        <v>268</v>
      </c>
      <c r="C21" s="49">
        <v>177000</v>
      </c>
      <c r="D21" s="49">
        <v>236177.8</v>
      </c>
      <c r="E21" s="55">
        <v>-10000</v>
      </c>
      <c r="F21" s="55">
        <f t="shared" si="0"/>
        <v>226177.8</v>
      </c>
      <c r="G21" s="49">
        <v>403177.8</v>
      </c>
      <c r="H21" s="49">
        <v>12813</v>
      </c>
      <c r="I21" s="49">
        <v>5547</v>
      </c>
      <c r="J21" s="56">
        <v>0</v>
      </c>
      <c r="K21" s="49">
        <v>4720</v>
      </c>
      <c r="L21" s="49">
        <v>241352.1</v>
      </c>
      <c r="M21" s="49">
        <v>264432.09999999998</v>
      </c>
      <c r="N21" s="49">
        <v>138745.70000000001</v>
      </c>
    </row>
    <row r="22" spans="2:14" x14ac:dyDescent="0.25">
      <c r="B22" s="35" t="s">
        <v>269</v>
      </c>
      <c r="C22" s="49">
        <v>13000</v>
      </c>
      <c r="D22" s="56">
        <v>0</v>
      </c>
      <c r="E22" s="55">
        <v>0</v>
      </c>
      <c r="F22" s="55">
        <f t="shared" si="0"/>
        <v>0</v>
      </c>
      <c r="G22" s="49">
        <v>13000</v>
      </c>
      <c r="H22" s="56">
        <v>0</v>
      </c>
      <c r="I22" s="56">
        <v>0</v>
      </c>
      <c r="J22" s="56">
        <v>0</v>
      </c>
      <c r="K22" s="49">
        <v>195</v>
      </c>
      <c r="L22" s="49">
        <v>6765</v>
      </c>
      <c r="M22" s="49">
        <v>6960</v>
      </c>
      <c r="N22" s="49">
        <v>6040</v>
      </c>
    </row>
    <row r="23" spans="2:14" x14ac:dyDescent="0.25">
      <c r="B23" s="35" t="s">
        <v>270</v>
      </c>
      <c r="C23" s="49">
        <v>303998</v>
      </c>
      <c r="D23" s="49">
        <v>185661</v>
      </c>
      <c r="E23" s="55">
        <v>-66498</v>
      </c>
      <c r="F23" s="55">
        <f t="shared" si="0"/>
        <v>119163</v>
      </c>
      <c r="G23" s="49">
        <v>423161</v>
      </c>
      <c r="H23" s="49">
        <v>9953.2199999999993</v>
      </c>
      <c r="I23" s="49">
        <v>2407</v>
      </c>
      <c r="J23" s="56">
        <v>0</v>
      </c>
      <c r="K23" s="49">
        <v>36364.51</v>
      </c>
      <c r="L23" s="49">
        <v>176394.08</v>
      </c>
      <c r="M23" s="49">
        <v>225118.81</v>
      </c>
      <c r="N23" s="49">
        <v>198042.19</v>
      </c>
    </row>
    <row r="24" spans="2:14" x14ac:dyDescent="0.25">
      <c r="B24" s="35" t="s">
        <v>271</v>
      </c>
      <c r="C24" s="49">
        <v>27500</v>
      </c>
      <c r="D24" s="56">
        <v>0</v>
      </c>
      <c r="E24" s="55">
        <v>0</v>
      </c>
      <c r="F24" s="55">
        <f t="shared" si="0"/>
        <v>0</v>
      </c>
      <c r="G24" s="49">
        <v>27500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49">
        <v>0</v>
      </c>
      <c r="N24" s="49">
        <v>27500</v>
      </c>
    </row>
    <row r="25" spans="2:14" x14ac:dyDescent="0.25">
      <c r="B25" s="35" t="s">
        <v>272</v>
      </c>
      <c r="C25" s="49">
        <v>35000</v>
      </c>
      <c r="D25" s="49">
        <v>55000</v>
      </c>
      <c r="E25" s="55">
        <v>0</v>
      </c>
      <c r="F25" s="55">
        <f t="shared" si="0"/>
        <v>55000</v>
      </c>
      <c r="G25" s="49">
        <v>90000</v>
      </c>
      <c r="H25" s="56">
        <v>0</v>
      </c>
      <c r="I25" s="56">
        <v>0</v>
      </c>
      <c r="J25" s="56">
        <v>0</v>
      </c>
      <c r="K25" s="56">
        <v>0</v>
      </c>
      <c r="L25" s="49">
        <v>22506.91</v>
      </c>
      <c r="M25" s="49">
        <v>22506.91</v>
      </c>
      <c r="N25" s="49">
        <v>67493.09</v>
      </c>
    </row>
    <row r="26" spans="2:14" x14ac:dyDescent="0.25">
      <c r="B26" s="35" t="s">
        <v>273</v>
      </c>
      <c r="C26" s="49">
        <v>2918965.24</v>
      </c>
      <c r="D26" s="49">
        <v>15000</v>
      </c>
      <c r="E26" s="55">
        <v>-2902965.24</v>
      </c>
      <c r="F26" s="55">
        <f t="shared" si="0"/>
        <v>-2887965.24</v>
      </c>
      <c r="G26" s="49">
        <v>31000</v>
      </c>
      <c r="H26" s="49">
        <v>649.98</v>
      </c>
      <c r="I26" s="56">
        <v>0</v>
      </c>
      <c r="J26" s="56">
        <v>0</v>
      </c>
      <c r="K26" s="49">
        <v>484</v>
      </c>
      <c r="L26" s="49">
        <v>14416.98</v>
      </c>
      <c r="M26" s="49">
        <v>15550.96</v>
      </c>
      <c r="N26" s="49">
        <v>15449.04</v>
      </c>
    </row>
    <row r="27" spans="2:14" x14ac:dyDescent="0.25">
      <c r="B27" s="35" t="s">
        <v>274</v>
      </c>
      <c r="C27" s="49">
        <v>134000</v>
      </c>
      <c r="D27" s="49">
        <v>6601.52</v>
      </c>
      <c r="E27" s="55">
        <v>-5000</v>
      </c>
      <c r="F27" s="55">
        <f t="shared" si="0"/>
        <v>1601.5200000000004</v>
      </c>
      <c r="G27" s="49">
        <v>135601.51999999999</v>
      </c>
      <c r="H27" s="49">
        <v>120</v>
      </c>
      <c r="I27" s="49">
        <v>880</v>
      </c>
      <c r="J27" s="56">
        <v>0</v>
      </c>
      <c r="K27" s="49">
        <v>6017.98</v>
      </c>
      <c r="L27" s="49">
        <v>81819.12</v>
      </c>
      <c r="M27" s="49">
        <v>88837.1</v>
      </c>
      <c r="N27" s="49">
        <v>46764.42</v>
      </c>
    </row>
    <row r="28" spans="2:14" x14ac:dyDescent="0.25">
      <c r="B28" s="35" t="s">
        <v>275</v>
      </c>
      <c r="C28" s="49">
        <v>11499700</v>
      </c>
      <c r="D28" s="49">
        <v>1029900</v>
      </c>
      <c r="E28" s="55">
        <v>-22000</v>
      </c>
      <c r="F28" s="55">
        <f t="shared" si="0"/>
        <v>1007900</v>
      </c>
      <c r="G28" s="49">
        <v>12507600</v>
      </c>
      <c r="H28" s="49">
        <v>2290</v>
      </c>
      <c r="I28" s="49">
        <v>403179.89</v>
      </c>
      <c r="J28" s="56">
        <v>0</v>
      </c>
      <c r="K28" s="49">
        <v>30561</v>
      </c>
      <c r="L28" s="49">
        <v>9854265.3100000005</v>
      </c>
      <c r="M28" s="49">
        <v>10290296.199999999</v>
      </c>
      <c r="N28" s="49">
        <v>2217303.7999999998</v>
      </c>
    </row>
    <row r="29" spans="2:14" x14ac:dyDescent="0.25">
      <c r="B29" s="35" t="s">
        <v>276</v>
      </c>
      <c r="C29" s="49">
        <v>12000</v>
      </c>
      <c r="D29" s="49">
        <v>822050</v>
      </c>
      <c r="E29" s="55">
        <v>-36500</v>
      </c>
      <c r="F29" s="55">
        <f t="shared" si="0"/>
        <v>785550</v>
      </c>
      <c r="G29" s="49">
        <v>797550</v>
      </c>
      <c r="H29" s="56">
        <v>0</v>
      </c>
      <c r="I29" s="56">
        <v>0</v>
      </c>
      <c r="J29" s="56">
        <v>0</v>
      </c>
      <c r="K29" s="56">
        <v>0</v>
      </c>
      <c r="L29" s="49">
        <v>742686.81</v>
      </c>
      <c r="M29" s="49">
        <v>742686.81</v>
      </c>
      <c r="N29" s="49">
        <v>54863.19</v>
      </c>
    </row>
    <row r="30" spans="2:14" x14ac:dyDescent="0.25">
      <c r="B30" s="35" t="s">
        <v>277</v>
      </c>
      <c r="C30" s="49">
        <v>32500</v>
      </c>
      <c r="D30" s="49">
        <v>35125</v>
      </c>
      <c r="E30" s="55">
        <v>-3000</v>
      </c>
      <c r="F30" s="55">
        <f t="shared" si="0"/>
        <v>32125</v>
      </c>
      <c r="G30" s="49">
        <v>64625</v>
      </c>
      <c r="H30" s="56">
        <v>0</v>
      </c>
      <c r="I30" s="49">
        <v>570</v>
      </c>
      <c r="J30" s="56">
        <v>0</v>
      </c>
      <c r="K30" s="49">
        <v>854</v>
      </c>
      <c r="L30" s="49">
        <v>8517</v>
      </c>
      <c r="M30" s="49">
        <v>9941</v>
      </c>
      <c r="N30" s="49">
        <v>54684</v>
      </c>
    </row>
    <row r="31" spans="2:14" x14ac:dyDescent="0.25">
      <c r="B31" s="35" t="s">
        <v>278</v>
      </c>
      <c r="C31" s="49">
        <v>41000</v>
      </c>
      <c r="D31" s="49">
        <v>181400</v>
      </c>
      <c r="E31" s="55">
        <v>0</v>
      </c>
      <c r="F31" s="55">
        <f t="shared" si="0"/>
        <v>181400</v>
      </c>
      <c r="G31" s="49">
        <v>222400</v>
      </c>
      <c r="H31" s="56">
        <v>0</v>
      </c>
      <c r="I31" s="56">
        <v>0</v>
      </c>
      <c r="J31" s="56">
        <v>0</v>
      </c>
      <c r="K31" s="56">
        <v>0</v>
      </c>
      <c r="L31" s="49">
        <v>121229.71</v>
      </c>
      <c r="M31" s="49">
        <v>121229.71</v>
      </c>
      <c r="N31" s="49">
        <v>101170.29</v>
      </c>
    </row>
    <row r="32" spans="2:14" x14ac:dyDescent="0.25">
      <c r="B32" s="35" t="s">
        <v>280</v>
      </c>
      <c r="C32" s="49">
        <v>181500</v>
      </c>
      <c r="D32" s="49">
        <v>30684</v>
      </c>
      <c r="E32" s="55">
        <v>-7500</v>
      </c>
      <c r="F32" s="55">
        <f t="shared" si="0"/>
        <v>23184</v>
      </c>
      <c r="G32" s="49">
        <v>204684</v>
      </c>
      <c r="H32" s="49">
        <v>2200</v>
      </c>
      <c r="I32" s="49">
        <v>1549</v>
      </c>
      <c r="J32" s="56">
        <v>0</v>
      </c>
      <c r="K32" s="49">
        <v>7210</v>
      </c>
      <c r="L32" s="49">
        <v>73782</v>
      </c>
      <c r="M32" s="49">
        <v>84741</v>
      </c>
      <c r="N32" s="49">
        <v>119943</v>
      </c>
    </row>
    <row r="33" spans="2:14" x14ac:dyDescent="0.25">
      <c r="B33" s="35" t="s">
        <v>281</v>
      </c>
      <c r="C33" s="49">
        <v>34000</v>
      </c>
      <c r="D33" s="49">
        <v>9010</v>
      </c>
      <c r="E33" s="55">
        <v>-9000</v>
      </c>
      <c r="F33" s="55">
        <f t="shared" si="0"/>
        <v>10</v>
      </c>
      <c r="G33" s="49">
        <v>34010</v>
      </c>
      <c r="H33" s="49">
        <v>1230</v>
      </c>
      <c r="I33" s="56">
        <v>0</v>
      </c>
      <c r="J33" s="56">
        <v>0</v>
      </c>
      <c r="K33" s="49">
        <v>1410</v>
      </c>
      <c r="L33" s="49">
        <v>7924.5</v>
      </c>
      <c r="M33" s="49">
        <v>10564.5</v>
      </c>
      <c r="N33" s="49">
        <v>23445.5</v>
      </c>
    </row>
    <row r="34" spans="2:14" x14ac:dyDescent="0.25">
      <c r="B34" s="35" t="s">
        <v>282</v>
      </c>
      <c r="C34" s="49">
        <v>91500</v>
      </c>
      <c r="D34" s="49">
        <v>62000</v>
      </c>
      <c r="E34" s="55">
        <v>-22500</v>
      </c>
      <c r="F34" s="55">
        <f t="shared" si="0"/>
        <v>39500</v>
      </c>
      <c r="G34" s="49">
        <v>131000</v>
      </c>
      <c r="H34" s="56">
        <v>0</v>
      </c>
      <c r="I34" s="49">
        <v>3400</v>
      </c>
      <c r="J34" s="56">
        <v>0</v>
      </c>
      <c r="K34" s="49">
        <v>819</v>
      </c>
      <c r="L34" s="49">
        <v>13535</v>
      </c>
      <c r="M34" s="49">
        <v>17754</v>
      </c>
      <c r="N34" s="49">
        <v>113246</v>
      </c>
    </row>
    <row r="35" spans="2:14" x14ac:dyDescent="0.25">
      <c r="B35" s="35" t="s">
        <v>283</v>
      </c>
      <c r="C35" s="49">
        <v>5000</v>
      </c>
      <c r="D35" s="56">
        <v>0</v>
      </c>
      <c r="E35" s="55">
        <v>0</v>
      </c>
      <c r="F35" s="55">
        <f t="shared" si="0"/>
        <v>0</v>
      </c>
      <c r="G35" s="49">
        <v>5000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49">
        <v>0</v>
      </c>
      <c r="N35" s="49">
        <v>5000</v>
      </c>
    </row>
    <row r="36" spans="2:14" x14ac:dyDescent="0.25">
      <c r="B36" s="35" t="s">
        <v>284</v>
      </c>
      <c r="C36" s="49">
        <v>1339500</v>
      </c>
      <c r="D36" s="49">
        <v>117000</v>
      </c>
      <c r="E36" s="55">
        <v>-36000</v>
      </c>
      <c r="F36" s="55">
        <f t="shared" si="0"/>
        <v>81000</v>
      </c>
      <c r="G36" s="49">
        <v>1420500</v>
      </c>
      <c r="H36" s="49">
        <v>22756</v>
      </c>
      <c r="I36" s="49">
        <v>45775.5</v>
      </c>
      <c r="J36" s="56">
        <v>0</v>
      </c>
      <c r="K36" s="49">
        <v>117453</v>
      </c>
      <c r="L36" s="49">
        <v>901177.68</v>
      </c>
      <c r="M36" s="49">
        <v>1087162.18</v>
      </c>
      <c r="N36" s="49">
        <v>333337.82</v>
      </c>
    </row>
    <row r="37" spans="2:14" x14ac:dyDescent="0.25">
      <c r="B37" s="35" t="s">
        <v>285</v>
      </c>
      <c r="C37" s="49">
        <v>1000</v>
      </c>
      <c r="D37" s="56">
        <v>0</v>
      </c>
      <c r="E37" s="55">
        <v>0</v>
      </c>
      <c r="F37" s="55">
        <f t="shared" si="0"/>
        <v>0</v>
      </c>
      <c r="G37" s="49">
        <v>1000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49">
        <v>0</v>
      </c>
      <c r="N37" s="49">
        <v>1000</v>
      </c>
    </row>
    <row r="38" spans="2:14" x14ac:dyDescent="0.25">
      <c r="B38" s="35" t="s">
        <v>286</v>
      </c>
      <c r="C38" s="49">
        <v>509000</v>
      </c>
      <c r="D38" s="49">
        <v>124980</v>
      </c>
      <c r="E38" s="55">
        <v>-2136</v>
      </c>
      <c r="F38" s="55">
        <f t="shared" si="0"/>
        <v>122844</v>
      </c>
      <c r="G38" s="49">
        <v>631844</v>
      </c>
      <c r="H38" s="49">
        <v>115</v>
      </c>
      <c r="I38" s="49">
        <v>16600</v>
      </c>
      <c r="J38" s="56">
        <v>0</v>
      </c>
      <c r="K38" s="49">
        <v>6798</v>
      </c>
      <c r="L38" s="49">
        <v>383406.73</v>
      </c>
      <c r="M38" s="49">
        <v>406919.73</v>
      </c>
      <c r="N38" s="49">
        <v>224924.27</v>
      </c>
    </row>
    <row r="39" spans="2:14" x14ac:dyDescent="0.25">
      <c r="B39" s="35" t="s">
        <v>287</v>
      </c>
      <c r="C39" s="49">
        <v>99000</v>
      </c>
      <c r="D39" s="49">
        <v>12000</v>
      </c>
      <c r="E39" s="55">
        <v>-1500</v>
      </c>
      <c r="F39" s="55">
        <f t="shared" si="0"/>
        <v>10500</v>
      </c>
      <c r="G39" s="49">
        <v>109500</v>
      </c>
      <c r="H39" s="56">
        <v>0</v>
      </c>
      <c r="I39" s="49">
        <v>180</v>
      </c>
      <c r="J39" s="56">
        <v>0</v>
      </c>
      <c r="K39" s="49">
        <v>10450</v>
      </c>
      <c r="L39" s="49">
        <v>30781</v>
      </c>
      <c r="M39" s="49">
        <v>41411</v>
      </c>
      <c r="N39" s="49">
        <v>68089</v>
      </c>
    </row>
    <row r="40" spans="2:14" x14ac:dyDescent="0.25">
      <c r="B40" s="35" t="s">
        <v>288</v>
      </c>
      <c r="C40" s="49">
        <v>1397202</v>
      </c>
      <c r="D40" s="49">
        <v>82500</v>
      </c>
      <c r="E40" s="55">
        <v>-30000</v>
      </c>
      <c r="F40" s="55">
        <f t="shared" si="0"/>
        <v>52500</v>
      </c>
      <c r="G40" s="49">
        <v>1449702</v>
      </c>
      <c r="H40" s="56">
        <v>0</v>
      </c>
      <c r="I40" s="49">
        <v>161098</v>
      </c>
      <c r="J40" s="56">
        <v>0</v>
      </c>
      <c r="K40" s="56">
        <v>0</v>
      </c>
      <c r="L40" s="49">
        <v>1025794</v>
      </c>
      <c r="M40" s="49">
        <v>1186892</v>
      </c>
      <c r="N40" s="49">
        <v>262810</v>
      </c>
    </row>
    <row r="41" spans="2:14" x14ac:dyDescent="0.25">
      <c r="B41" s="35" t="s">
        <v>289</v>
      </c>
      <c r="C41" s="49">
        <v>404580.12</v>
      </c>
      <c r="D41" s="49">
        <v>416943.3</v>
      </c>
      <c r="E41" s="55">
        <v>0</v>
      </c>
      <c r="F41" s="55">
        <f t="shared" si="0"/>
        <v>416943.3</v>
      </c>
      <c r="G41" s="49">
        <v>821523.42</v>
      </c>
      <c r="H41" s="56">
        <v>0</v>
      </c>
      <c r="I41" s="49">
        <v>352199.88</v>
      </c>
      <c r="J41" s="56">
        <v>0</v>
      </c>
      <c r="K41" s="56">
        <v>0</v>
      </c>
      <c r="L41" s="49">
        <v>469185</v>
      </c>
      <c r="M41" s="49">
        <v>821384.88</v>
      </c>
      <c r="N41" s="49">
        <v>138.54</v>
      </c>
    </row>
    <row r="42" spans="2:14" x14ac:dyDescent="0.25">
      <c r="B42" s="35" t="s">
        <v>290</v>
      </c>
      <c r="C42" s="49">
        <v>519840</v>
      </c>
      <c r="D42" s="49">
        <v>1305482</v>
      </c>
      <c r="E42" s="55">
        <v>-505810</v>
      </c>
      <c r="F42" s="55">
        <f t="shared" si="0"/>
        <v>799672</v>
      </c>
      <c r="G42" s="49">
        <v>1319512</v>
      </c>
      <c r="H42" s="56">
        <v>0</v>
      </c>
      <c r="I42" s="49">
        <v>440090.74</v>
      </c>
      <c r="J42" s="56">
        <v>0</v>
      </c>
      <c r="K42" s="56">
        <v>0</v>
      </c>
      <c r="L42" s="49">
        <v>875921.26</v>
      </c>
      <c r="M42" s="49">
        <v>1316012</v>
      </c>
      <c r="N42" s="49">
        <v>3500</v>
      </c>
    </row>
    <row r="43" spans="2:14" x14ac:dyDescent="0.25">
      <c r="B43" s="35" t="s">
        <v>291</v>
      </c>
      <c r="C43" s="49">
        <v>13680</v>
      </c>
      <c r="D43" s="56">
        <v>0</v>
      </c>
      <c r="E43" s="55">
        <v>0</v>
      </c>
      <c r="F43" s="55">
        <f t="shared" si="0"/>
        <v>0</v>
      </c>
      <c r="G43" s="49">
        <v>13680</v>
      </c>
      <c r="H43" s="56">
        <v>0</v>
      </c>
      <c r="I43" s="49">
        <v>4290</v>
      </c>
      <c r="J43" s="56">
        <v>0</v>
      </c>
      <c r="K43" s="56">
        <v>0</v>
      </c>
      <c r="L43" s="49">
        <v>8790</v>
      </c>
      <c r="M43" s="49">
        <v>13080</v>
      </c>
      <c r="N43" s="49">
        <v>600</v>
      </c>
    </row>
    <row r="44" spans="2:14" x14ac:dyDescent="0.25">
      <c r="B44" s="35" t="s">
        <v>292</v>
      </c>
      <c r="C44" s="49">
        <v>853992</v>
      </c>
      <c r="D44" s="56">
        <v>0</v>
      </c>
      <c r="E44" s="55">
        <v>-811992</v>
      </c>
      <c r="F44" s="55">
        <f t="shared" si="0"/>
        <v>-811992</v>
      </c>
      <c r="G44" s="49">
        <v>42000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49">
        <v>0</v>
      </c>
      <c r="N44" s="49">
        <v>42000</v>
      </c>
    </row>
    <row r="45" spans="2:14" x14ac:dyDescent="0.25">
      <c r="B45" s="35" t="s">
        <v>293</v>
      </c>
      <c r="C45" s="49">
        <v>5500</v>
      </c>
      <c r="D45" s="56">
        <v>0</v>
      </c>
      <c r="E45" s="55">
        <v>-2000</v>
      </c>
      <c r="F45" s="55">
        <f t="shared" si="0"/>
        <v>-2000</v>
      </c>
      <c r="G45" s="49">
        <v>3500</v>
      </c>
      <c r="H45" s="56">
        <v>0</v>
      </c>
      <c r="I45" s="56">
        <v>0</v>
      </c>
      <c r="J45" s="56">
        <v>0</v>
      </c>
      <c r="K45" s="56">
        <v>0</v>
      </c>
      <c r="L45" s="49">
        <v>25</v>
      </c>
      <c r="M45" s="49">
        <v>25</v>
      </c>
      <c r="N45" s="49">
        <v>3475</v>
      </c>
    </row>
    <row r="46" spans="2:14" x14ac:dyDescent="0.25">
      <c r="B46" s="35" t="s">
        <v>294</v>
      </c>
      <c r="C46" s="49">
        <v>864000</v>
      </c>
      <c r="D46" s="56">
        <v>0</v>
      </c>
      <c r="E46" s="55">
        <v>0</v>
      </c>
      <c r="F46" s="55">
        <f t="shared" si="0"/>
        <v>0</v>
      </c>
      <c r="G46" s="49">
        <v>864000</v>
      </c>
      <c r="H46" s="56">
        <v>0</v>
      </c>
      <c r="I46" s="49">
        <v>140382.22</v>
      </c>
      <c r="J46" s="56">
        <v>0</v>
      </c>
      <c r="K46" s="56">
        <v>0</v>
      </c>
      <c r="L46" s="49">
        <v>701911.1</v>
      </c>
      <c r="M46" s="49">
        <v>842293.32</v>
      </c>
      <c r="N46" s="49">
        <v>21706.68</v>
      </c>
    </row>
    <row r="47" spans="2:14" x14ac:dyDescent="0.25">
      <c r="B47" s="35" t="s">
        <v>295</v>
      </c>
      <c r="C47" s="49">
        <v>282000</v>
      </c>
      <c r="D47" s="49">
        <v>1502320</v>
      </c>
      <c r="E47" s="55">
        <v>-55600</v>
      </c>
      <c r="F47" s="55">
        <f t="shared" si="0"/>
        <v>1446720</v>
      </c>
      <c r="G47" s="49">
        <v>1728720</v>
      </c>
      <c r="H47" s="56">
        <v>0</v>
      </c>
      <c r="I47" s="56">
        <v>0</v>
      </c>
      <c r="J47" s="56">
        <v>0</v>
      </c>
      <c r="K47" s="56">
        <v>0</v>
      </c>
      <c r="L47" s="49">
        <v>12720</v>
      </c>
      <c r="M47" s="49">
        <v>12720</v>
      </c>
      <c r="N47" s="49">
        <v>1716000</v>
      </c>
    </row>
    <row r="48" spans="2:14" x14ac:dyDescent="0.25">
      <c r="B48" s="35" t="s">
        <v>296</v>
      </c>
      <c r="C48" s="49">
        <v>18000</v>
      </c>
      <c r="D48" s="49">
        <v>1800</v>
      </c>
      <c r="E48" s="55">
        <v>0</v>
      </c>
      <c r="F48" s="55">
        <f t="shared" si="0"/>
        <v>1800</v>
      </c>
      <c r="G48" s="49">
        <v>19800</v>
      </c>
      <c r="H48" s="56">
        <v>0</v>
      </c>
      <c r="I48" s="56">
        <v>0</v>
      </c>
      <c r="J48" s="56">
        <v>0</v>
      </c>
      <c r="K48" s="56">
        <v>0</v>
      </c>
      <c r="L48" s="49">
        <v>11800</v>
      </c>
      <c r="M48" s="49">
        <v>11800</v>
      </c>
      <c r="N48" s="49">
        <v>8000</v>
      </c>
    </row>
    <row r="49" spans="2:14" x14ac:dyDescent="0.25">
      <c r="B49" s="35" t="s">
        <v>297</v>
      </c>
      <c r="C49" s="56">
        <v>0</v>
      </c>
      <c r="D49" s="49">
        <v>74767</v>
      </c>
      <c r="E49" s="55">
        <v>0</v>
      </c>
      <c r="F49" s="55">
        <f t="shared" si="0"/>
        <v>74767</v>
      </c>
      <c r="G49" s="49">
        <v>74767</v>
      </c>
      <c r="H49" s="56">
        <v>0</v>
      </c>
      <c r="I49" s="56">
        <v>0</v>
      </c>
      <c r="J49" s="56">
        <v>0</v>
      </c>
      <c r="K49" s="56">
        <v>0</v>
      </c>
      <c r="L49" s="49">
        <v>71606.210000000006</v>
      </c>
      <c r="M49" s="49">
        <v>71606.210000000006</v>
      </c>
      <c r="N49" s="49">
        <v>3160.79</v>
      </c>
    </row>
    <row r="50" spans="2:14" x14ac:dyDescent="0.25">
      <c r="B50" s="35" t="s">
        <v>298</v>
      </c>
      <c r="C50" s="56">
        <v>0</v>
      </c>
      <c r="D50" s="49">
        <v>5000</v>
      </c>
      <c r="E50" s="55">
        <v>0</v>
      </c>
      <c r="F50" s="55">
        <f t="shared" si="0"/>
        <v>5000</v>
      </c>
      <c r="G50" s="49">
        <v>5000</v>
      </c>
      <c r="H50" s="56">
        <v>0</v>
      </c>
      <c r="I50" s="56">
        <v>0</v>
      </c>
      <c r="J50" s="56">
        <v>0</v>
      </c>
      <c r="K50" s="56">
        <v>0</v>
      </c>
      <c r="L50" s="49">
        <v>3650</v>
      </c>
      <c r="M50" s="49">
        <v>3650</v>
      </c>
      <c r="N50" s="49">
        <v>1350</v>
      </c>
    </row>
    <row r="51" spans="2:14" x14ac:dyDescent="0.25">
      <c r="B51" s="35" t="s">
        <v>299</v>
      </c>
      <c r="C51" s="56">
        <v>0</v>
      </c>
      <c r="D51" s="49">
        <v>505480</v>
      </c>
      <c r="E51" s="55">
        <v>0</v>
      </c>
      <c r="F51" s="55">
        <f t="shared" si="0"/>
        <v>505480</v>
      </c>
      <c r="G51" s="49">
        <v>505480</v>
      </c>
      <c r="H51" s="56">
        <v>0</v>
      </c>
      <c r="I51" s="49">
        <v>151380</v>
      </c>
      <c r="J51" s="56">
        <v>0</v>
      </c>
      <c r="K51" s="56">
        <v>0</v>
      </c>
      <c r="L51" s="49">
        <v>278980</v>
      </c>
      <c r="M51" s="49">
        <v>430360</v>
      </c>
      <c r="N51" s="49">
        <v>75120</v>
      </c>
    </row>
    <row r="52" spans="2:14" x14ac:dyDescent="0.25">
      <c r="B52" s="35" t="s">
        <v>300</v>
      </c>
      <c r="C52" s="49">
        <v>259008</v>
      </c>
      <c r="D52" s="49">
        <v>208000</v>
      </c>
      <c r="E52" s="55">
        <v>0</v>
      </c>
      <c r="F52" s="55">
        <f t="shared" si="0"/>
        <v>208000</v>
      </c>
      <c r="G52" s="49">
        <v>467008</v>
      </c>
      <c r="H52" s="56">
        <v>0</v>
      </c>
      <c r="I52" s="49">
        <v>272344.8</v>
      </c>
      <c r="J52" s="56">
        <v>0</v>
      </c>
      <c r="K52" s="49">
        <v>4192.5</v>
      </c>
      <c r="L52" s="49">
        <v>190339.5</v>
      </c>
      <c r="M52" s="49">
        <v>466876.8</v>
      </c>
      <c r="N52" s="49">
        <v>131.19999999999999</v>
      </c>
    </row>
    <row r="53" spans="2:14" x14ac:dyDescent="0.25">
      <c r="B53" s="35" t="s">
        <v>301</v>
      </c>
      <c r="C53" s="49">
        <v>37000</v>
      </c>
      <c r="D53" s="49">
        <v>25000</v>
      </c>
      <c r="E53" s="55">
        <v>0</v>
      </c>
      <c r="F53" s="55">
        <f t="shared" si="0"/>
        <v>25000</v>
      </c>
      <c r="G53" s="49">
        <v>62000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49">
        <v>0</v>
      </c>
      <c r="N53" s="49">
        <v>62000</v>
      </c>
    </row>
    <row r="54" spans="2:14" x14ac:dyDescent="0.25">
      <c r="B54" s="35" t="s">
        <v>302</v>
      </c>
      <c r="C54" s="49">
        <v>404000</v>
      </c>
      <c r="D54" s="49">
        <v>268350</v>
      </c>
      <c r="E54" s="55">
        <v>-25850</v>
      </c>
      <c r="F54" s="55">
        <f t="shared" si="0"/>
        <v>242500</v>
      </c>
      <c r="G54" s="49">
        <v>646500</v>
      </c>
      <c r="H54" s="56">
        <v>0</v>
      </c>
      <c r="I54" s="49">
        <v>57488.4</v>
      </c>
      <c r="J54" s="56">
        <v>0</v>
      </c>
      <c r="K54" s="49">
        <v>11198.96</v>
      </c>
      <c r="L54" s="49">
        <v>388705.11</v>
      </c>
      <c r="M54" s="49">
        <v>457392.47</v>
      </c>
      <c r="N54" s="49">
        <v>189107.53</v>
      </c>
    </row>
    <row r="55" spans="2:14" x14ac:dyDescent="0.25">
      <c r="B55" s="35" t="s">
        <v>303</v>
      </c>
      <c r="C55" s="56">
        <v>0</v>
      </c>
      <c r="D55" s="49">
        <v>503600</v>
      </c>
      <c r="E55" s="55">
        <v>0</v>
      </c>
      <c r="F55" s="55">
        <f t="shared" si="0"/>
        <v>503600</v>
      </c>
      <c r="G55" s="49">
        <v>503600</v>
      </c>
      <c r="H55" s="56">
        <v>0</v>
      </c>
      <c r="I55" s="56">
        <v>0</v>
      </c>
      <c r="J55" s="56">
        <v>0</v>
      </c>
      <c r="K55" s="56">
        <v>0</v>
      </c>
      <c r="L55" s="49">
        <v>106789.2</v>
      </c>
      <c r="M55" s="49">
        <v>106789.2</v>
      </c>
      <c r="N55" s="49">
        <v>396810.8</v>
      </c>
    </row>
    <row r="56" spans="2:14" x14ac:dyDescent="0.25">
      <c r="B56" s="35" t="s">
        <v>304</v>
      </c>
      <c r="C56" s="49">
        <v>8400</v>
      </c>
      <c r="D56" s="49">
        <v>40000</v>
      </c>
      <c r="E56" s="55">
        <v>0</v>
      </c>
      <c r="F56" s="55">
        <f t="shared" si="0"/>
        <v>40000</v>
      </c>
      <c r="G56" s="49">
        <v>48400</v>
      </c>
      <c r="H56" s="56">
        <v>0</v>
      </c>
      <c r="I56" s="56">
        <v>0</v>
      </c>
      <c r="J56" s="56">
        <v>0</v>
      </c>
      <c r="K56" s="56">
        <v>0</v>
      </c>
      <c r="L56" s="49">
        <v>19851.55</v>
      </c>
      <c r="M56" s="49">
        <v>19851.55</v>
      </c>
      <c r="N56" s="49">
        <v>28548.45</v>
      </c>
    </row>
    <row r="57" spans="2:14" x14ac:dyDescent="0.25">
      <c r="B57" s="35" t="s">
        <v>305</v>
      </c>
      <c r="C57" s="49">
        <v>480800</v>
      </c>
      <c r="D57" s="49">
        <v>490905</v>
      </c>
      <c r="E57" s="55">
        <v>-156805</v>
      </c>
      <c r="F57" s="55">
        <f t="shared" si="0"/>
        <v>334100</v>
      </c>
      <c r="G57" s="49">
        <v>814900</v>
      </c>
      <c r="H57" s="56">
        <v>0</v>
      </c>
      <c r="I57" s="49">
        <v>0.01</v>
      </c>
      <c r="J57" s="56">
        <v>0</v>
      </c>
      <c r="K57" s="56">
        <v>0</v>
      </c>
      <c r="L57" s="49">
        <v>601692.14</v>
      </c>
      <c r="M57" s="49">
        <v>601692.15</v>
      </c>
      <c r="N57" s="49">
        <v>213207.85</v>
      </c>
    </row>
    <row r="58" spans="2:14" x14ac:dyDescent="0.25">
      <c r="B58" s="35" t="s">
        <v>306</v>
      </c>
      <c r="C58" s="49">
        <v>10000</v>
      </c>
      <c r="D58" s="49">
        <v>203634</v>
      </c>
      <c r="E58" s="55">
        <v>0</v>
      </c>
      <c r="F58" s="55">
        <f t="shared" si="0"/>
        <v>203634</v>
      </c>
      <c r="G58" s="49">
        <v>213634</v>
      </c>
      <c r="H58" s="56">
        <v>0</v>
      </c>
      <c r="I58" s="56">
        <v>0</v>
      </c>
      <c r="J58" s="56">
        <v>0</v>
      </c>
      <c r="K58" s="56">
        <v>0</v>
      </c>
      <c r="L58" s="49">
        <v>168114</v>
      </c>
      <c r="M58" s="49">
        <v>168114</v>
      </c>
      <c r="N58" s="49">
        <v>45520</v>
      </c>
    </row>
    <row r="59" spans="2:14" x14ac:dyDescent="0.25">
      <c r="B59" s="35" t="s">
        <v>307</v>
      </c>
      <c r="C59" s="49">
        <v>6500</v>
      </c>
      <c r="D59" s="49">
        <v>5750</v>
      </c>
      <c r="E59" s="55">
        <v>0</v>
      </c>
      <c r="F59" s="55">
        <f t="shared" si="0"/>
        <v>5750</v>
      </c>
      <c r="G59" s="49">
        <v>12250</v>
      </c>
      <c r="H59" s="56">
        <v>0</v>
      </c>
      <c r="I59" s="56">
        <v>0</v>
      </c>
      <c r="J59" s="56">
        <v>0</v>
      </c>
      <c r="K59" s="56">
        <v>0</v>
      </c>
      <c r="L59" s="49">
        <v>3750</v>
      </c>
      <c r="M59" s="49">
        <v>3750</v>
      </c>
      <c r="N59" s="49">
        <v>8500</v>
      </c>
    </row>
    <row r="60" spans="2:14" x14ac:dyDescent="0.25">
      <c r="B60" s="35" t="s">
        <v>308</v>
      </c>
      <c r="C60" s="49">
        <v>28000</v>
      </c>
      <c r="D60" s="49">
        <v>17000</v>
      </c>
      <c r="E60" s="55">
        <v>0</v>
      </c>
      <c r="F60" s="55">
        <f t="shared" si="0"/>
        <v>17000</v>
      </c>
      <c r="G60" s="49">
        <v>45000</v>
      </c>
      <c r="H60" s="56">
        <v>0</v>
      </c>
      <c r="I60" s="56">
        <v>0</v>
      </c>
      <c r="J60" s="56">
        <v>0</v>
      </c>
      <c r="K60" s="56">
        <v>0</v>
      </c>
      <c r="L60" s="49">
        <v>23780</v>
      </c>
      <c r="M60" s="49">
        <v>23780</v>
      </c>
      <c r="N60" s="49">
        <v>21220</v>
      </c>
    </row>
    <row r="61" spans="2:14" x14ac:dyDescent="0.25">
      <c r="B61" s="35" t="s">
        <v>309</v>
      </c>
      <c r="C61" s="49">
        <v>462000</v>
      </c>
      <c r="D61" s="49">
        <v>591000</v>
      </c>
      <c r="E61" s="55">
        <v>-61600</v>
      </c>
      <c r="F61" s="55">
        <f t="shared" si="0"/>
        <v>529400</v>
      </c>
      <c r="G61" s="49">
        <v>991400</v>
      </c>
      <c r="H61" s="49">
        <v>8345</v>
      </c>
      <c r="I61" s="49">
        <v>26121.599999999999</v>
      </c>
      <c r="J61" s="56">
        <v>0</v>
      </c>
      <c r="K61" s="49">
        <v>16510</v>
      </c>
      <c r="L61" s="49">
        <v>578667.09</v>
      </c>
      <c r="M61" s="49">
        <v>629643.68999999994</v>
      </c>
      <c r="N61" s="49">
        <v>361756.31</v>
      </c>
    </row>
    <row r="62" spans="2:14" x14ac:dyDescent="0.25">
      <c r="B62" s="35" t="s">
        <v>310</v>
      </c>
      <c r="C62" s="49">
        <v>58000</v>
      </c>
      <c r="D62" s="49">
        <v>112908</v>
      </c>
      <c r="E62" s="55">
        <v>0</v>
      </c>
      <c r="F62" s="55">
        <f t="shared" si="0"/>
        <v>112908</v>
      </c>
      <c r="G62" s="49">
        <v>170908</v>
      </c>
      <c r="H62" s="56">
        <v>0</v>
      </c>
      <c r="I62" s="49">
        <v>12180</v>
      </c>
      <c r="J62" s="56">
        <v>0</v>
      </c>
      <c r="K62" s="56">
        <v>0</v>
      </c>
      <c r="L62" s="49">
        <v>72422</v>
      </c>
      <c r="M62" s="49">
        <v>84602</v>
      </c>
      <c r="N62" s="49">
        <v>86306</v>
      </c>
    </row>
    <row r="63" spans="2:14" x14ac:dyDescent="0.25">
      <c r="B63" s="35" t="s">
        <v>311</v>
      </c>
      <c r="C63" s="49">
        <v>33000</v>
      </c>
      <c r="D63" s="49">
        <v>205000</v>
      </c>
      <c r="E63" s="55">
        <v>0</v>
      </c>
      <c r="F63" s="55">
        <f t="shared" si="0"/>
        <v>205000</v>
      </c>
      <c r="G63" s="49">
        <v>238000</v>
      </c>
      <c r="H63" s="56">
        <v>0</v>
      </c>
      <c r="I63" s="56">
        <v>0</v>
      </c>
      <c r="J63" s="56">
        <v>0</v>
      </c>
      <c r="K63" s="56">
        <v>0</v>
      </c>
      <c r="L63" s="49">
        <v>37900</v>
      </c>
      <c r="M63" s="49">
        <v>37900</v>
      </c>
      <c r="N63" s="49">
        <v>200100</v>
      </c>
    </row>
    <row r="64" spans="2:14" x14ac:dyDescent="0.25">
      <c r="B64" s="35" t="s">
        <v>312</v>
      </c>
      <c r="C64" s="49">
        <v>941900</v>
      </c>
      <c r="D64" s="49">
        <v>404660</v>
      </c>
      <c r="E64" s="55">
        <v>-32720</v>
      </c>
      <c r="F64" s="55">
        <f t="shared" si="0"/>
        <v>371940</v>
      </c>
      <c r="G64" s="49">
        <v>1313840</v>
      </c>
      <c r="H64" s="49">
        <v>1392</v>
      </c>
      <c r="I64" s="49">
        <v>619586.02</v>
      </c>
      <c r="J64" s="56">
        <v>0</v>
      </c>
      <c r="K64" s="49">
        <v>1522.26</v>
      </c>
      <c r="L64" s="49">
        <v>572707.75</v>
      </c>
      <c r="M64" s="49">
        <v>1195208.03</v>
      </c>
      <c r="N64" s="49">
        <v>118631.97</v>
      </c>
    </row>
    <row r="65" spans="2:14" x14ac:dyDescent="0.25">
      <c r="B65" s="35" t="s">
        <v>313</v>
      </c>
      <c r="C65" s="49">
        <v>7000</v>
      </c>
      <c r="D65" s="49">
        <v>10000</v>
      </c>
      <c r="E65" s="55">
        <v>-2360</v>
      </c>
      <c r="F65" s="55">
        <f t="shared" si="0"/>
        <v>7640</v>
      </c>
      <c r="G65" s="49">
        <v>14640</v>
      </c>
      <c r="H65" s="56">
        <v>0</v>
      </c>
      <c r="I65" s="56">
        <v>0</v>
      </c>
      <c r="J65" s="56">
        <v>0</v>
      </c>
      <c r="K65" s="56">
        <v>0</v>
      </c>
      <c r="L65" s="49">
        <v>4640</v>
      </c>
      <c r="M65" s="49">
        <v>4640</v>
      </c>
      <c r="N65" s="49">
        <v>10000</v>
      </c>
    </row>
    <row r="66" spans="2:14" x14ac:dyDescent="0.25">
      <c r="B66" s="35" t="s">
        <v>314</v>
      </c>
      <c r="C66" s="49">
        <v>332550</v>
      </c>
      <c r="D66" s="49">
        <v>102218.42</v>
      </c>
      <c r="E66" s="55">
        <v>-2500</v>
      </c>
      <c r="F66" s="55">
        <f t="shared" si="0"/>
        <v>99718.42</v>
      </c>
      <c r="G66" s="49">
        <v>432268.42</v>
      </c>
      <c r="H66" s="56">
        <v>0</v>
      </c>
      <c r="I66" s="49">
        <v>13407</v>
      </c>
      <c r="J66" s="56">
        <v>0</v>
      </c>
      <c r="K66" s="56">
        <v>0</v>
      </c>
      <c r="L66" s="49">
        <v>244127.78</v>
      </c>
      <c r="M66" s="49">
        <v>257534.78</v>
      </c>
      <c r="N66" s="49">
        <v>174733.64</v>
      </c>
    </row>
    <row r="67" spans="2:14" x14ac:dyDescent="0.25">
      <c r="B67" s="35" t="s">
        <v>315</v>
      </c>
      <c r="C67" s="56">
        <v>0</v>
      </c>
      <c r="D67" s="49">
        <v>7550</v>
      </c>
      <c r="E67" s="55">
        <v>0</v>
      </c>
      <c r="F67" s="55">
        <f t="shared" si="0"/>
        <v>7550</v>
      </c>
      <c r="G67" s="49">
        <v>7550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49">
        <v>0</v>
      </c>
      <c r="N67" s="49">
        <v>7550</v>
      </c>
    </row>
    <row r="68" spans="2:14" x14ac:dyDescent="0.25">
      <c r="B68" s="35" t="s">
        <v>316</v>
      </c>
      <c r="C68" s="49">
        <v>3449952.35</v>
      </c>
      <c r="D68" s="49">
        <v>4831030.53</v>
      </c>
      <c r="E68" s="55">
        <v>-2856460</v>
      </c>
      <c r="F68" s="55">
        <f t="shared" si="0"/>
        <v>1974570.5300000003</v>
      </c>
      <c r="G68" s="49">
        <v>5424522.8799999999</v>
      </c>
      <c r="H68" s="56">
        <v>0</v>
      </c>
      <c r="I68" s="49">
        <v>88815.1</v>
      </c>
      <c r="J68" s="56">
        <v>0</v>
      </c>
      <c r="K68" s="49">
        <v>1230.06</v>
      </c>
      <c r="L68" s="49">
        <v>3588518.18</v>
      </c>
      <c r="M68" s="49">
        <v>3678563.34</v>
      </c>
      <c r="N68" s="49">
        <v>1745959.54</v>
      </c>
    </row>
    <row r="69" spans="2:14" x14ac:dyDescent="0.25">
      <c r="B69" s="35" t="s">
        <v>317</v>
      </c>
      <c r="C69" s="56">
        <v>0</v>
      </c>
      <c r="D69" s="49">
        <v>56000</v>
      </c>
      <c r="E69" s="55">
        <v>0</v>
      </c>
      <c r="F69" s="55">
        <f t="shared" si="0"/>
        <v>56000</v>
      </c>
      <c r="G69" s="49">
        <v>56000</v>
      </c>
      <c r="H69" s="56">
        <v>0</v>
      </c>
      <c r="I69" s="56">
        <v>0</v>
      </c>
      <c r="J69" s="56">
        <v>0</v>
      </c>
      <c r="K69" s="56">
        <v>0</v>
      </c>
      <c r="L69" s="49">
        <v>52996</v>
      </c>
      <c r="M69" s="49">
        <v>52996</v>
      </c>
      <c r="N69" s="49">
        <v>3004</v>
      </c>
    </row>
    <row r="70" spans="2:14" x14ac:dyDescent="0.25">
      <c r="B70" s="35" t="s">
        <v>318</v>
      </c>
      <c r="C70" s="49">
        <v>30000</v>
      </c>
      <c r="D70" s="56">
        <v>0</v>
      </c>
      <c r="E70" s="55">
        <v>0</v>
      </c>
      <c r="F70" s="55">
        <f t="shared" si="0"/>
        <v>0</v>
      </c>
      <c r="G70" s="49">
        <v>30000</v>
      </c>
      <c r="H70" s="56">
        <v>0</v>
      </c>
      <c r="I70" s="56">
        <v>0</v>
      </c>
      <c r="J70" s="56">
        <v>0</v>
      </c>
      <c r="K70" s="56">
        <v>0</v>
      </c>
      <c r="L70" s="49">
        <v>5000</v>
      </c>
      <c r="M70" s="49">
        <v>5000</v>
      </c>
      <c r="N70" s="49">
        <v>25000</v>
      </c>
    </row>
    <row r="71" spans="2:14" x14ac:dyDescent="0.25">
      <c r="B71" s="35" t="s">
        <v>319</v>
      </c>
      <c r="C71" s="49">
        <v>12000</v>
      </c>
      <c r="D71" s="49">
        <v>2000</v>
      </c>
      <c r="E71" s="55">
        <v>0</v>
      </c>
      <c r="F71" s="55">
        <f t="shared" ref="F71:F93" si="1">+D71+E71</f>
        <v>2000</v>
      </c>
      <c r="G71" s="49">
        <v>14000</v>
      </c>
      <c r="H71" s="56">
        <v>0</v>
      </c>
      <c r="I71" s="49">
        <v>844</v>
      </c>
      <c r="J71" s="56">
        <v>0</v>
      </c>
      <c r="K71" s="56">
        <v>0</v>
      </c>
      <c r="L71" s="49">
        <v>5372.49</v>
      </c>
      <c r="M71" s="49">
        <v>6216.49</v>
      </c>
      <c r="N71" s="49">
        <v>7783.51</v>
      </c>
    </row>
    <row r="72" spans="2:14" x14ac:dyDescent="0.25">
      <c r="B72" s="35" t="s">
        <v>320</v>
      </c>
      <c r="C72" s="49">
        <v>35000</v>
      </c>
      <c r="D72" s="49">
        <v>9040848.9399999995</v>
      </c>
      <c r="E72" s="55">
        <v>-31000</v>
      </c>
      <c r="F72" s="55">
        <f t="shared" si="1"/>
        <v>9009848.9399999995</v>
      </c>
      <c r="G72" s="49">
        <v>9044848.9399999995</v>
      </c>
      <c r="H72" s="56">
        <v>0</v>
      </c>
      <c r="I72" s="49">
        <v>6816.39</v>
      </c>
      <c r="J72" s="56">
        <v>0</v>
      </c>
      <c r="K72" s="49">
        <v>901959.33</v>
      </c>
      <c r="L72" s="49">
        <v>7124930.4199999999</v>
      </c>
      <c r="M72" s="49">
        <v>8033706.1399999997</v>
      </c>
      <c r="N72" s="49">
        <v>1011142.8</v>
      </c>
    </row>
    <row r="73" spans="2:14" x14ac:dyDescent="0.25">
      <c r="B73" s="35" t="s">
        <v>321</v>
      </c>
      <c r="C73" s="49">
        <v>10759955.560000001</v>
      </c>
      <c r="D73" s="56">
        <v>0</v>
      </c>
      <c r="E73" s="55">
        <v>-7931898.9400000004</v>
      </c>
      <c r="F73" s="55">
        <f t="shared" si="1"/>
        <v>-7931898.9400000004</v>
      </c>
      <c r="G73" s="49">
        <v>2828056.62</v>
      </c>
      <c r="H73" s="56">
        <v>0</v>
      </c>
      <c r="I73" s="49">
        <v>1118145.42</v>
      </c>
      <c r="J73" s="56">
        <v>0</v>
      </c>
      <c r="K73" s="56">
        <v>0</v>
      </c>
      <c r="L73" s="49">
        <v>1664493</v>
      </c>
      <c r="M73" s="49">
        <v>2782638.42</v>
      </c>
      <c r="N73" s="49">
        <v>45418.2</v>
      </c>
    </row>
    <row r="74" spans="2:14" x14ac:dyDescent="0.25">
      <c r="B74" s="35" t="s">
        <v>328</v>
      </c>
      <c r="C74" s="49">
        <v>36000</v>
      </c>
      <c r="D74" s="49">
        <v>123070</v>
      </c>
      <c r="E74" s="55">
        <v>-8500</v>
      </c>
      <c r="F74" s="55">
        <f t="shared" si="1"/>
        <v>114570</v>
      </c>
      <c r="G74" s="49">
        <v>150570</v>
      </c>
      <c r="H74" s="49">
        <v>8690</v>
      </c>
      <c r="I74" s="56">
        <v>0</v>
      </c>
      <c r="J74" s="56">
        <v>0</v>
      </c>
      <c r="K74" s="56">
        <v>0</v>
      </c>
      <c r="L74" s="49">
        <v>75540</v>
      </c>
      <c r="M74" s="49">
        <v>84230</v>
      </c>
      <c r="N74" s="49">
        <v>66340</v>
      </c>
    </row>
    <row r="75" spans="2:14" x14ac:dyDescent="0.25">
      <c r="B75" s="35" t="s">
        <v>329</v>
      </c>
      <c r="C75" s="56">
        <v>0</v>
      </c>
      <c r="D75" s="49">
        <v>425480</v>
      </c>
      <c r="E75" s="55">
        <v>-1980</v>
      </c>
      <c r="F75" s="55">
        <f t="shared" si="1"/>
        <v>423500</v>
      </c>
      <c r="G75" s="49">
        <v>423500</v>
      </c>
      <c r="H75" s="49">
        <v>3590</v>
      </c>
      <c r="I75" s="56">
        <v>0</v>
      </c>
      <c r="J75" s="56">
        <v>0</v>
      </c>
      <c r="K75" s="49">
        <v>160020</v>
      </c>
      <c r="L75" s="49">
        <v>63440</v>
      </c>
      <c r="M75" s="49">
        <v>227050</v>
      </c>
      <c r="N75" s="49">
        <v>196450</v>
      </c>
    </row>
    <row r="76" spans="2:14" x14ac:dyDescent="0.25">
      <c r="B76" s="35" t="s">
        <v>330</v>
      </c>
      <c r="C76" s="49">
        <v>21000</v>
      </c>
      <c r="D76" s="49">
        <v>811890.07</v>
      </c>
      <c r="E76" s="55">
        <v>-50000</v>
      </c>
      <c r="F76" s="55">
        <f t="shared" si="1"/>
        <v>761890.07</v>
      </c>
      <c r="G76" s="49">
        <v>782890.07</v>
      </c>
      <c r="H76" s="56">
        <v>0</v>
      </c>
      <c r="I76" s="49">
        <v>37990</v>
      </c>
      <c r="J76" s="56">
        <v>0</v>
      </c>
      <c r="K76" s="49">
        <v>50700</v>
      </c>
      <c r="L76" s="49">
        <v>173920</v>
      </c>
      <c r="M76" s="49">
        <v>262610</v>
      </c>
      <c r="N76" s="49">
        <v>520280.07</v>
      </c>
    </row>
    <row r="77" spans="2:14" x14ac:dyDescent="0.25">
      <c r="B77" s="35" t="s">
        <v>331</v>
      </c>
      <c r="C77" s="56">
        <v>0</v>
      </c>
      <c r="D77" s="49">
        <v>89340</v>
      </c>
      <c r="E77" s="55">
        <v>0</v>
      </c>
      <c r="F77" s="55">
        <f t="shared" si="1"/>
        <v>89340</v>
      </c>
      <c r="G77" s="49">
        <v>89340</v>
      </c>
      <c r="H77" s="56">
        <v>0</v>
      </c>
      <c r="I77" s="56">
        <v>0</v>
      </c>
      <c r="J77" s="56">
        <v>0</v>
      </c>
      <c r="K77" s="56">
        <v>0</v>
      </c>
      <c r="L77" s="49">
        <v>53940</v>
      </c>
      <c r="M77" s="49">
        <v>53940</v>
      </c>
      <c r="N77" s="49">
        <v>35400</v>
      </c>
    </row>
    <row r="78" spans="2:14" x14ac:dyDescent="0.25">
      <c r="B78" s="35" t="s">
        <v>332</v>
      </c>
      <c r="C78" s="49">
        <v>10000</v>
      </c>
      <c r="D78" s="56">
        <v>0</v>
      </c>
      <c r="E78" s="55">
        <v>-10000</v>
      </c>
      <c r="F78" s="55">
        <f t="shared" si="1"/>
        <v>-10000</v>
      </c>
      <c r="G78" s="49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49">
        <v>0</v>
      </c>
      <c r="N78" s="49">
        <v>0</v>
      </c>
    </row>
    <row r="79" spans="2:14" x14ac:dyDescent="0.25">
      <c r="B79" s="35" t="s">
        <v>333</v>
      </c>
      <c r="C79" s="56">
        <v>0</v>
      </c>
      <c r="D79" s="49">
        <v>1000000</v>
      </c>
      <c r="E79" s="55">
        <v>0</v>
      </c>
      <c r="F79" s="55">
        <f t="shared" si="1"/>
        <v>1000000</v>
      </c>
      <c r="G79" s="49">
        <v>1000000</v>
      </c>
      <c r="H79" s="56">
        <v>0</v>
      </c>
      <c r="I79" s="56">
        <v>0</v>
      </c>
      <c r="J79" s="56">
        <v>0</v>
      </c>
      <c r="K79" s="56">
        <v>0</v>
      </c>
      <c r="L79" s="49">
        <v>1000000</v>
      </c>
      <c r="M79" s="49">
        <v>1000000</v>
      </c>
      <c r="N79" s="49">
        <v>0</v>
      </c>
    </row>
    <row r="80" spans="2:14" x14ac:dyDescent="0.25">
      <c r="B80" s="35" t="s">
        <v>334</v>
      </c>
      <c r="C80" s="56">
        <v>0</v>
      </c>
      <c r="D80" s="49">
        <v>19465</v>
      </c>
      <c r="E80" s="55">
        <v>0</v>
      </c>
      <c r="F80" s="55">
        <f t="shared" si="1"/>
        <v>19465</v>
      </c>
      <c r="G80" s="49">
        <v>19465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49">
        <v>0</v>
      </c>
      <c r="N80" s="49">
        <v>19465</v>
      </c>
    </row>
    <row r="81" spans="2:14" x14ac:dyDescent="0.25">
      <c r="B81" s="35" t="s">
        <v>335</v>
      </c>
      <c r="C81" s="56">
        <v>0</v>
      </c>
      <c r="D81" s="49">
        <v>4640880</v>
      </c>
      <c r="E81" s="55">
        <v>0</v>
      </c>
      <c r="F81" s="55">
        <f t="shared" si="1"/>
        <v>4640880</v>
      </c>
      <c r="G81" s="49">
        <v>4640880</v>
      </c>
      <c r="H81" s="56">
        <v>0</v>
      </c>
      <c r="I81" s="56">
        <v>0</v>
      </c>
      <c r="J81" s="56">
        <v>0</v>
      </c>
      <c r="K81" s="49">
        <v>-385000</v>
      </c>
      <c r="L81" s="49">
        <v>4848560</v>
      </c>
      <c r="M81" s="49">
        <v>4463560</v>
      </c>
      <c r="N81" s="49">
        <v>177320</v>
      </c>
    </row>
    <row r="82" spans="2:14" x14ac:dyDescent="0.25">
      <c r="B82" s="35" t="s">
        <v>336</v>
      </c>
      <c r="C82" s="56">
        <v>0</v>
      </c>
      <c r="D82" s="49">
        <v>450000</v>
      </c>
      <c r="E82" s="55">
        <v>0</v>
      </c>
      <c r="F82" s="55">
        <f t="shared" si="1"/>
        <v>450000</v>
      </c>
      <c r="G82" s="49">
        <v>450000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49">
        <v>0</v>
      </c>
      <c r="N82" s="49">
        <v>450000</v>
      </c>
    </row>
    <row r="83" spans="2:14" x14ac:dyDescent="0.25">
      <c r="B83" s="35" t="s">
        <v>337</v>
      </c>
      <c r="C83" s="49">
        <v>5000</v>
      </c>
      <c r="D83" s="49">
        <v>1615000</v>
      </c>
      <c r="E83" s="55">
        <v>0</v>
      </c>
      <c r="F83" s="55">
        <f t="shared" si="1"/>
        <v>1615000</v>
      </c>
      <c r="G83" s="49">
        <v>1620000</v>
      </c>
      <c r="H83" s="56">
        <v>0</v>
      </c>
      <c r="I83" s="49">
        <v>1916</v>
      </c>
      <c r="J83" s="56">
        <v>0</v>
      </c>
      <c r="K83" s="56">
        <v>0</v>
      </c>
      <c r="L83" s="56">
        <v>0</v>
      </c>
      <c r="M83" s="49">
        <v>1916</v>
      </c>
      <c r="N83" s="49">
        <v>1618084</v>
      </c>
    </row>
    <row r="84" spans="2:14" x14ac:dyDescent="0.25">
      <c r="B84" s="35" t="s">
        <v>338</v>
      </c>
      <c r="C84" s="56">
        <v>0</v>
      </c>
      <c r="D84" s="49">
        <v>310000</v>
      </c>
      <c r="E84" s="55">
        <v>0</v>
      </c>
      <c r="F84" s="55">
        <f t="shared" si="1"/>
        <v>310000</v>
      </c>
      <c r="G84" s="49">
        <v>310000</v>
      </c>
      <c r="H84" s="56">
        <v>0</v>
      </c>
      <c r="I84" s="56">
        <v>0</v>
      </c>
      <c r="J84" s="56">
        <v>0</v>
      </c>
      <c r="K84" s="56">
        <v>0</v>
      </c>
      <c r="L84" s="49">
        <v>310000</v>
      </c>
      <c r="M84" s="49">
        <v>310000</v>
      </c>
      <c r="N84" s="49">
        <v>0</v>
      </c>
    </row>
    <row r="85" spans="2:14" x14ac:dyDescent="0.25">
      <c r="B85" s="35" t="s">
        <v>339</v>
      </c>
      <c r="C85" s="49">
        <v>35000</v>
      </c>
      <c r="D85" s="56">
        <v>0</v>
      </c>
      <c r="E85" s="55">
        <v>-35000</v>
      </c>
      <c r="F85" s="55">
        <f t="shared" si="1"/>
        <v>-35000</v>
      </c>
      <c r="G85" s="49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49">
        <v>0</v>
      </c>
      <c r="N85" s="49">
        <v>0</v>
      </c>
    </row>
    <row r="86" spans="2:14" x14ac:dyDescent="0.25">
      <c r="B86" s="35" t="s">
        <v>340</v>
      </c>
      <c r="C86" s="56">
        <v>0</v>
      </c>
      <c r="D86" s="49">
        <v>72700</v>
      </c>
      <c r="E86" s="55">
        <v>0</v>
      </c>
      <c r="F86" s="55">
        <f t="shared" si="1"/>
        <v>72700</v>
      </c>
      <c r="G86" s="49">
        <v>72700</v>
      </c>
      <c r="H86" s="56">
        <v>0</v>
      </c>
      <c r="I86" s="56">
        <v>0</v>
      </c>
      <c r="J86" s="56">
        <v>0</v>
      </c>
      <c r="K86" s="49">
        <v>11500</v>
      </c>
      <c r="L86" s="49">
        <v>60170</v>
      </c>
      <c r="M86" s="49">
        <v>71670</v>
      </c>
      <c r="N86" s="49">
        <v>1030</v>
      </c>
    </row>
    <row r="87" spans="2:14" x14ac:dyDescent="0.25">
      <c r="B87" s="35" t="s">
        <v>341</v>
      </c>
      <c r="C87" s="56">
        <v>0</v>
      </c>
      <c r="D87" s="49">
        <v>573500</v>
      </c>
      <c r="E87" s="55">
        <v>0</v>
      </c>
      <c r="F87" s="55">
        <f t="shared" si="1"/>
        <v>573500</v>
      </c>
      <c r="G87" s="49">
        <v>573500</v>
      </c>
      <c r="H87" s="56">
        <v>0</v>
      </c>
      <c r="I87" s="56">
        <v>0</v>
      </c>
      <c r="J87" s="56">
        <v>0</v>
      </c>
      <c r="K87" s="49">
        <v>32868.11</v>
      </c>
      <c r="L87" s="56">
        <v>0</v>
      </c>
      <c r="M87" s="49">
        <v>32868.11</v>
      </c>
      <c r="N87" s="49">
        <v>540631.89</v>
      </c>
    </row>
    <row r="88" spans="2:14" x14ac:dyDescent="0.25">
      <c r="B88" s="35" t="s">
        <v>342</v>
      </c>
      <c r="C88" s="56">
        <v>0</v>
      </c>
      <c r="D88" s="49">
        <v>3000</v>
      </c>
      <c r="E88" s="55">
        <v>0</v>
      </c>
      <c r="F88" s="55">
        <f t="shared" si="1"/>
        <v>3000</v>
      </c>
      <c r="G88" s="49">
        <v>3000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49">
        <v>0</v>
      </c>
      <c r="N88" s="49">
        <v>3000</v>
      </c>
    </row>
    <row r="89" spans="2:14" x14ac:dyDescent="0.25">
      <c r="B89" s="35" t="s">
        <v>343</v>
      </c>
      <c r="C89" s="49">
        <v>100000</v>
      </c>
      <c r="D89" s="49">
        <v>167012</v>
      </c>
      <c r="E89" s="55">
        <v>-3000</v>
      </c>
      <c r="F89" s="55">
        <f t="shared" si="1"/>
        <v>164012</v>
      </c>
      <c r="G89" s="49">
        <v>264012</v>
      </c>
      <c r="H89" s="56">
        <v>0</v>
      </c>
      <c r="I89" s="56">
        <v>0</v>
      </c>
      <c r="J89" s="56">
        <v>0</v>
      </c>
      <c r="K89" s="49">
        <v>17100</v>
      </c>
      <c r="L89" s="49">
        <v>181150</v>
      </c>
      <c r="M89" s="49">
        <v>198250</v>
      </c>
      <c r="N89" s="49">
        <v>65762</v>
      </c>
    </row>
    <row r="90" spans="2:14" x14ac:dyDescent="0.25">
      <c r="B90" s="35" t="s">
        <v>344</v>
      </c>
      <c r="C90" s="56">
        <v>0</v>
      </c>
      <c r="D90" s="49">
        <v>152882.35</v>
      </c>
      <c r="E90" s="55">
        <v>-30000</v>
      </c>
      <c r="F90" s="55">
        <f t="shared" si="1"/>
        <v>122882.35</v>
      </c>
      <c r="G90" s="49">
        <v>122882.35</v>
      </c>
      <c r="H90" s="56">
        <v>0</v>
      </c>
      <c r="I90" s="56">
        <v>0</v>
      </c>
      <c r="J90" s="56">
        <v>0</v>
      </c>
      <c r="K90" s="56">
        <v>0</v>
      </c>
      <c r="L90" s="49">
        <v>64510.52</v>
      </c>
      <c r="M90" s="49">
        <v>64510.52</v>
      </c>
      <c r="N90" s="49">
        <v>58371.83</v>
      </c>
    </row>
    <row r="91" spans="2:14" x14ac:dyDescent="0.25">
      <c r="B91" s="35" t="s">
        <v>345</v>
      </c>
      <c r="C91" s="56">
        <v>0</v>
      </c>
      <c r="D91" s="49">
        <v>100000</v>
      </c>
      <c r="E91" s="55">
        <v>0</v>
      </c>
      <c r="F91" s="55">
        <f t="shared" si="1"/>
        <v>100000</v>
      </c>
      <c r="G91" s="49">
        <v>100000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49">
        <v>0</v>
      </c>
      <c r="N91" s="49">
        <v>100000</v>
      </c>
    </row>
    <row r="92" spans="2:14" x14ac:dyDescent="0.25">
      <c r="B92" s="35" t="s">
        <v>346</v>
      </c>
      <c r="C92" s="49">
        <v>500000</v>
      </c>
      <c r="D92" s="56">
        <v>0</v>
      </c>
      <c r="E92" s="55">
        <v>-74500</v>
      </c>
      <c r="F92" s="55">
        <f t="shared" si="1"/>
        <v>-74500</v>
      </c>
      <c r="G92" s="49">
        <v>425500</v>
      </c>
      <c r="H92" s="56">
        <v>0</v>
      </c>
      <c r="I92" s="56">
        <v>0</v>
      </c>
      <c r="J92" s="56">
        <v>0</v>
      </c>
      <c r="K92" s="56">
        <v>0</v>
      </c>
      <c r="L92" s="49">
        <v>50250</v>
      </c>
      <c r="M92" s="49">
        <v>50250</v>
      </c>
      <c r="N92" s="49">
        <v>375250</v>
      </c>
    </row>
    <row r="93" spans="2:14" x14ac:dyDescent="0.25">
      <c r="B93" s="35" t="s">
        <v>347</v>
      </c>
      <c r="C93" s="49">
        <v>16000</v>
      </c>
      <c r="D93" s="49">
        <v>36000</v>
      </c>
      <c r="E93" s="55">
        <v>-18000</v>
      </c>
      <c r="F93" s="55">
        <f t="shared" si="1"/>
        <v>18000</v>
      </c>
      <c r="G93" s="49">
        <v>34000</v>
      </c>
      <c r="H93" s="56">
        <v>0</v>
      </c>
      <c r="I93" s="56">
        <v>0</v>
      </c>
      <c r="J93" s="56">
        <v>0</v>
      </c>
      <c r="K93" s="56">
        <v>0</v>
      </c>
      <c r="L93" s="49">
        <v>17225.419999999998</v>
      </c>
      <c r="M93" s="49">
        <v>17225.419999999998</v>
      </c>
      <c r="N93" s="49">
        <v>16774.580000000002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D2560-9CCB-4F28-8E43-0D2D0D1072C1}">
  <dimension ref="A1:K101"/>
  <sheetViews>
    <sheetView topLeftCell="A70" zoomScale="90" zoomScaleNormal="90" workbookViewId="0">
      <selection activeCell="E92" sqref="E92"/>
    </sheetView>
  </sheetViews>
  <sheetFormatPr baseColWidth="10" defaultRowHeight="12" x14ac:dyDescent="0.2"/>
  <cols>
    <col min="1" max="1" width="45.42578125" style="7" customWidth="1"/>
    <col min="2" max="5" width="14.140625" style="7" customWidth="1"/>
    <col min="6" max="6" width="14" style="7" customWidth="1"/>
    <col min="7" max="7" width="12" style="7" customWidth="1"/>
    <col min="8" max="8" width="39" style="7" customWidth="1"/>
    <col min="9" max="9" width="14.42578125" style="7" customWidth="1"/>
    <col min="10" max="10" width="14.42578125" style="7" bestFit="1" customWidth="1"/>
    <col min="11" max="11" width="13.42578125" style="7" bestFit="1" customWidth="1"/>
    <col min="12" max="16384" width="11.42578125" style="7"/>
  </cols>
  <sheetData>
    <row r="1" spans="1:11" x14ac:dyDescent="0.2">
      <c r="A1" s="64" t="s">
        <v>232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x14ac:dyDescent="0.2">
      <c r="A2" s="64" t="s">
        <v>231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x14ac:dyDescent="0.2">
      <c r="A3" s="64" t="s">
        <v>355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s="8" customFormat="1" ht="58.5" customHeight="1" x14ac:dyDescent="0.2">
      <c r="A4" s="1" t="s">
        <v>0</v>
      </c>
      <c r="B4" s="1" t="s">
        <v>8</v>
      </c>
      <c r="C4" s="2" t="s">
        <v>10</v>
      </c>
      <c r="D4" s="2" t="s">
        <v>12</v>
      </c>
      <c r="E4" s="2" t="s">
        <v>23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1" x14ac:dyDescent="0.2">
      <c r="A5" s="9" t="s">
        <v>151</v>
      </c>
      <c r="B5" s="3" t="s">
        <v>7</v>
      </c>
      <c r="C5" s="3" t="s">
        <v>11</v>
      </c>
      <c r="D5" s="3" t="s">
        <v>13</v>
      </c>
      <c r="E5" s="28">
        <v>354210.5</v>
      </c>
      <c r="F5" s="3" t="s">
        <v>20</v>
      </c>
      <c r="G5" s="4" t="s">
        <v>241</v>
      </c>
      <c r="H5" s="4" t="s">
        <v>242</v>
      </c>
      <c r="I5" s="28">
        <v>-37717</v>
      </c>
      <c r="J5" s="28">
        <v>245989.5</v>
      </c>
      <c r="K5" s="32"/>
    </row>
    <row r="6" spans="1:11" x14ac:dyDescent="0.2">
      <c r="A6" s="9" t="s">
        <v>152</v>
      </c>
      <c r="B6" s="3" t="s">
        <v>7</v>
      </c>
      <c r="C6" s="3" t="s">
        <v>11</v>
      </c>
      <c r="D6" s="3" t="s">
        <v>13</v>
      </c>
      <c r="E6" s="28">
        <v>134228</v>
      </c>
      <c r="F6" s="3" t="s">
        <v>20</v>
      </c>
      <c r="G6" s="4" t="s">
        <v>21</v>
      </c>
      <c r="H6" s="4" t="s">
        <v>22</v>
      </c>
      <c r="I6" s="28">
        <v>25598</v>
      </c>
      <c r="J6" s="28">
        <v>96761</v>
      </c>
    </row>
    <row r="7" spans="1:11" ht="24" x14ac:dyDescent="0.2">
      <c r="A7" s="9" t="s">
        <v>153</v>
      </c>
      <c r="B7" s="3" t="s">
        <v>7</v>
      </c>
      <c r="C7" s="3" t="s">
        <v>11</v>
      </c>
      <c r="D7" s="3" t="s">
        <v>13</v>
      </c>
      <c r="E7" s="28">
        <v>31440.01</v>
      </c>
      <c r="F7" s="3" t="s">
        <v>20</v>
      </c>
      <c r="G7" s="4" t="s">
        <v>241</v>
      </c>
      <c r="H7" s="4" t="s">
        <v>242</v>
      </c>
      <c r="I7" s="28">
        <v>-3720</v>
      </c>
      <c r="J7" s="28">
        <v>25550.01</v>
      </c>
    </row>
    <row r="8" spans="1:11" x14ac:dyDescent="0.2">
      <c r="A8" s="9" t="s">
        <v>154</v>
      </c>
      <c r="B8" s="3" t="s">
        <v>7</v>
      </c>
      <c r="C8" s="3" t="s">
        <v>11</v>
      </c>
      <c r="D8" s="3" t="s">
        <v>13</v>
      </c>
      <c r="E8" s="28">
        <v>81200.070000000007</v>
      </c>
      <c r="F8" s="3" t="s">
        <v>20</v>
      </c>
      <c r="G8" s="4" t="s">
        <v>21</v>
      </c>
      <c r="H8" s="4" t="s">
        <v>22</v>
      </c>
      <c r="I8" s="28">
        <v>63815</v>
      </c>
      <c r="J8" s="28">
        <v>81546.070000000007</v>
      </c>
    </row>
    <row r="9" spans="1:11" x14ac:dyDescent="0.2">
      <c r="A9" s="9" t="s">
        <v>155</v>
      </c>
      <c r="B9" s="3" t="s">
        <v>7</v>
      </c>
      <c r="C9" s="3" t="s">
        <v>11</v>
      </c>
      <c r="D9" s="3" t="s">
        <v>13</v>
      </c>
      <c r="E9" s="28">
        <v>303884.59999999998</v>
      </c>
      <c r="F9" s="3" t="s">
        <v>20</v>
      </c>
      <c r="G9" s="4" t="s">
        <v>21</v>
      </c>
      <c r="H9" s="4" t="s">
        <v>22</v>
      </c>
      <c r="I9" s="28">
        <v>54753</v>
      </c>
      <c r="J9" s="28">
        <v>168575.02</v>
      </c>
    </row>
    <row r="10" spans="1:11" x14ac:dyDescent="0.2">
      <c r="A10" s="9" t="s">
        <v>156</v>
      </c>
      <c r="B10" s="3" t="s">
        <v>7</v>
      </c>
      <c r="C10" s="3" t="s">
        <v>11</v>
      </c>
      <c r="D10" s="3" t="s">
        <v>13</v>
      </c>
      <c r="E10" s="28">
        <v>178862.95</v>
      </c>
      <c r="F10" s="3" t="s">
        <v>20</v>
      </c>
      <c r="G10" s="4" t="s">
        <v>21</v>
      </c>
      <c r="H10" s="4" t="s">
        <v>22</v>
      </c>
      <c r="I10" s="28">
        <v>78500</v>
      </c>
      <c r="J10" s="28">
        <v>127413.48</v>
      </c>
    </row>
    <row r="11" spans="1:11" x14ac:dyDescent="0.2">
      <c r="A11" s="9" t="s">
        <v>157</v>
      </c>
      <c r="B11" s="3" t="s">
        <v>7</v>
      </c>
      <c r="C11" s="3" t="s">
        <v>11</v>
      </c>
      <c r="D11" s="3" t="s">
        <v>13</v>
      </c>
      <c r="E11" s="28">
        <v>1095010</v>
      </c>
      <c r="F11" s="3" t="s">
        <v>20</v>
      </c>
      <c r="G11" s="4" t="s">
        <v>21</v>
      </c>
      <c r="H11" s="4" t="s">
        <v>22</v>
      </c>
      <c r="I11" s="28">
        <v>1100000</v>
      </c>
      <c r="J11" s="28">
        <v>672244.92</v>
      </c>
    </row>
    <row r="12" spans="1:11" ht="24" x14ac:dyDescent="0.2">
      <c r="A12" s="9" t="s">
        <v>158</v>
      </c>
      <c r="B12" s="3" t="s">
        <v>7</v>
      </c>
      <c r="C12" s="3" t="s">
        <v>11</v>
      </c>
      <c r="D12" s="3" t="s">
        <v>13</v>
      </c>
      <c r="E12" s="28">
        <v>3000</v>
      </c>
      <c r="F12" s="3" t="s">
        <v>20</v>
      </c>
      <c r="G12" s="4"/>
      <c r="H12" s="4"/>
      <c r="I12" s="28">
        <v>0</v>
      </c>
      <c r="J12" s="28">
        <v>3000</v>
      </c>
    </row>
    <row r="13" spans="1:11" ht="24" x14ac:dyDescent="0.2">
      <c r="A13" s="9" t="s">
        <v>159</v>
      </c>
      <c r="B13" s="3" t="s">
        <v>7</v>
      </c>
      <c r="C13" s="3" t="s">
        <v>11</v>
      </c>
      <c r="D13" s="3" t="s">
        <v>13</v>
      </c>
      <c r="E13" s="28">
        <v>10000</v>
      </c>
      <c r="F13" s="3" t="s">
        <v>20</v>
      </c>
      <c r="G13" s="4" t="s">
        <v>241</v>
      </c>
      <c r="H13" s="4" t="s">
        <v>242</v>
      </c>
      <c r="I13" s="28">
        <v>-10000</v>
      </c>
      <c r="J13" s="28">
        <v>0</v>
      </c>
    </row>
    <row r="14" spans="1:11" x14ac:dyDescent="0.2">
      <c r="A14" s="9" t="s">
        <v>160</v>
      </c>
      <c r="B14" s="3" t="s">
        <v>7</v>
      </c>
      <c r="C14" s="3" t="s">
        <v>11</v>
      </c>
      <c r="D14" s="3" t="s">
        <v>13</v>
      </c>
      <c r="E14" s="28">
        <v>73000</v>
      </c>
      <c r="F14" s="3" t="s">
        <v>20</v>
      </c>
      <c r="G14" s="4" t="s">
        <v>241</v>
      </c>
      <c r="H14" s="4" t="s">
        <v>242</v>
      </c>
      <c r="I14" s="28">
        <v>-60512</v>
      </c>
      <c r="J14" s="28">
        <v>54803.98</v>
      </c>
    </row>
    <row r="15" spans="1:11" x14ac:dyDescent="0.2">
      <c r="A15" s="9" t="s">
        <v>161</v>
      </c>
      <c r="B15" s="3" t="s">
        <v>7</v>
      </c>
      <c r="C15" s="3" t="s">
        <v>11</v>
      </c>
      <c r="D15" s="3" t="s">
        <v>13</v>
      </c>
      <c r="E15" s="28">
        <v>88720.5</v>
      </c>
      <c r="F15" s="3" t="s">
        <v>20</v>
      </c>
      <c r="G15" s="4" t="s">
        <v>21</v>
      </c>
      <c r="H15" s="4" t="s">
        <v>22</v>
      </c>
      <c r="I15" s="28">
        <v>229510</v>
      </c>
      <c r="J15" s="28">
        <v>49237.3</v>
      </c>
    </row>
    <row r="16" spans="1:11" x14ac:dyDescent="0.2">
      <c r="A16" s="9" t="s">
        <v>162</v>
      </c>
      <c r="B16" s="3" t="s">
        <v>7</v>
      </c>
      <c r="C16" s="3" t="s">
        <v>11</v>
      </c>
      <c r="D16" s="3" t="s">
        <v>13</v>
      </c>
      <c r="E16" s="28">
        <v>36280</v>
      </c>
      <c r="F16" s="3" t="s">
        <v>20</v>
      </c>
      <c r="G16" s="4" t="s">
        <v>241</v>
      </c>
      <c r="H16" s="4" t="s">
        <v>242</v>
      </c>
      <c r="I16" s="28">
        <v>-18050</v>
      </c>
      <c r="J16" s="28">
        <v>20366</v>
      </c>
    </row>
    <row r="17" spans="1:11" x14ac:dyDescent="0.2">
      <c r="A17" s="9" t="s">
        <v>163</v>
      </c>
      <c r="B17" s="3" t="s">
        <v>7</v>
      </c>
      <c r="C17" s="3" t="s">
        <v>11</v>
      </c>
      <c r="D17" s="3" t="s">
        <v>13</v>
      </c>
      <c r="E17" s="28">
        <v>4800</v>
      </c>
      <c r="F17" s="3" t="s">
        <v>20</v>
      </c>
      <c r="G17" s="4"/>
      <c r="H17" s="4"/>
      <c r="I17" s="28">
        <v>0</v>
      </c>
      <c r="J17" s="28">
        <v>4800</v>
      </c>
    </row>
    <row r="18" spans="1:11" x14ac:dyDescent="0.2">
      <c r="A18" s="9" t="s">
        <v>164</v>
      </c>
      <c r="B18" s="3" t="s">
        <v>7</v>
      </c>
      <c r="C18" s="3" t="s">
        <v>11</v>
      </c>
      <c r="D18" s="3" t="s">
        <v>13</v>
      </c>
      <c r="E18" s="28">
        <v>1000</v>
      </c>
      <c r="F18" s="3" t="s">
        <v>20</v>
      </c>
      <c r="G18" s="4" t="s">
        <v>21</v>
      </c>
      <c r="H18" s="4" t="s">
        <v>22</v>
      </c>
      <c r="I18" s="28">
        <v>560</v>
      </c>
      <c r="J18" s="28">
        <v>1212</v>
      </c>
    </row>
    <row r="19" spans="1:11" x14ac:dyDescent="0.2">
      <c r="A19" s="9" t="s">
        <v>165</v>
      </c>
      <c r="B19" s="3" t="s">
        <v>7</v>
      </c>
      <c r="C19" s="3" t="s">
        <v>11</v>
      </c>
      <c r="D19" s="3" t="s">
        <v>13</v>
      </c>
      <c r="E19" s="28">
        <v>671185.96</v>
      </c>
      <c r="F19" s="3" t="s">
        <v>20</v>
      </c>
      <c r="G19" s="4" t="s">
        <v>21</v>
      </c>
      <c r="H19" s="4" t="s">
        <v>22</v>
      </c>
      <c r="I19" s="28">
        <v>1516194.2000000002</v>
      </c>
      <c r="J19" s="28">
        <v>273794.8</v>
      </c>
    </row>
    <row r="20" spans="1:11" x14ac:dyDescent="0.2">
      <c r="A20" s="9" t="s">
        <v>166</v>
      </c>
      <c r="B20" s="3" t="s">
        <v>7</v>
      </c>
      <c r="C20" s="3" t="s">
        <v>11</v>
      </c>
      <c r="D20" s="3" t="s">
        <v>13</v>
      </c>
      <c r="E20" s="28">
        <v>81660.7</v>
      </c>
      <c r="F20" s="3" t="s">
        <v>20</v>
      </c>
      <c r="G20" s="4" t="s">
        <v>21</v>
      </c>
      <c r="H20" s="4" t="s">
        <v>22</v>
      </c>
      <c r="I20" s="28">
        <v>226177.8</v>
      </c>
      <c r="J20" s="28">
        <v>138745.70000000001</v>
      </c>
    </row>
    <row r="21" spans="1:11" x14ac:dyDescent="0.2">
      <c r="A21" s="9" t="s">
        <v>167</v>
      </c>
      <c r="B21" s="3" t="s">
        <v>7</v>
      </c>
      <c r="C21" s="3" t="s">
        <v>11</v>
      </c>
      <c r="D21" s="3" t="s">
        <v>13</v>
      </c>
      <c r="E21" s="28">
        <v>13000</v>
      </c>
      <c r="F21" s="3" t="s">
        <v>20</v>
      </c>
      <c r="G21" s="4"/>
      <c r="H21" s="4"/>
      <c r="I21" s="28">
        <v>0</v>
      </c>
      <c r="J21" s="28">
        <v>6040</v>
      </c>
    </row>
    <row r="22" spans="1:11" ht="24" x14ac:dyDescent="0.2">
      <c r="A22" s="9" t="s">
        <v>168</v>
      </c>
      <c r="B22" s="3" t="s">
        <v>7</v>
      </c>
      <c r="C22" s="3" t="s">
        <v>11</v>
      </c>
      <c r="D22" s="3" t="s">
        <v>13</v>
      </c>
      <c r="E22" s="28">
        <v>284911.03999999998</v>
      </c>
      <c r="F22" s="3" t="s">
        <v>20</v>
      </c>
      <c r="G22" s="4" t="s">
        <v>21</v>
      </c>
      <c r="H22" s="4" t="s">
        <v>22</v>
      </c>
      <c r="I22" s="28">
        <v>119163</v>
      </c>
      <c r="J22" s="28">
        <v>198042.19</v>
      </c>
    </row>
    <row r="23" spans="1:11" x14ac:dyDescent="0.2">
      <c r="A23" s="9" t="s">
        <v>169</v>
      </c>
      <c r="B23" s="3" t="s">
        <v>7</v>
      </c>
      <c r="C23" s="3" t="s">
        <v>11</v>
      </c>
      <c r="D23" s="3" t="s">
        <v>13</v>
      </c>
      <c r="E23" s="28">
        <v>27500</v>
      </c>
      <c r="F23" s="3" t="s">
        <v>20</v>
      </c>
      <c r="G23" s="4"/>
      <c r="H23" s="4"/>
      <c r="I23" s="28">
        <v>0</v>
      </c>
      <c r="J23" s="28">
        <v>27500</v>
      </c>
    </row>
    <row r="24" spans="1:11" x14ac:dyDescent="0.2">
      <c r="A24" s="9" t="s">
        <v>170</v>
      </c>
      <c r="B24" s="3" t="s">
        <v>7</v>
      </c>
      <c r="C24" s="3" t="s">
        <v>11</v>
      </c>
      <c r="D24" s="3" t="s">
        <v>13</v>
      </c>
      <c r="E24" s="28">
        <v>35000</v>
      </c>
      <c r="F24" s="3" t="s">
        <v>20</v>
      </c>
      <c r="G24" s="4" t="s">
        <v>21</v>
      </c>
      <c r="H24" s="4" t="s">
        <v>22</v>
      </c>
      <c r="I24" s="28">
        <v>55000</v>
      </c>
      <c r="J24" s="28">
        <v>67493.09</v>
      </c>
    </row>
    <row r="25" spans="1:11" x14ac:dyDescent="0.2">
      <c r="A25" s="9" t="s">
        <v>171</v>
      </c>
      <c r="B25" s="3" t="s">
        <v>7</v>
      </c>
      <c r="C25" s="3" t="s">
        <v>11</v>
      </c>
      <c r="D25" s="3" t="s">
        <v>13</v>
      </c>
      <c r="E25" s="28">
        <v>19767.990000000002</v>
      </c>
      <c r="F25" s="3" t="s">
        <v>20</v>
      </c>
      <c r="G25" s="4" t="s">
        <v>241</v>
      </c>
      <c r="H25" s="4" t="s">
        <v>242</v>
      </c>
      <c r="I25" s="28">
        <v>-2887965.24</v>
      </c>
      <c r="J25" s="28">
        <v>15449.04</v>
      </c>
    </row>
    <row r="26" spans="1:11" x14ac:dyDescent="0.2">
      <c r="A26" s="9" t="s">
        <v>172</v>
      </c>
      <c r="B26" s="3" t="s">
        <v>7</v>
      </c>
      <c r="C26" s="3" t="s">
        <v>11</v>
      </c>
      <c r="D26" s="3" t="s">
        <v>13</v>
      </c>
      <c r="E26" s="28">
        <v>91593</v>
      </c>
      <c r="F26" s="3" t="s">
        <v>20</v>
      </c>
      <c r="G26" s="4" t="s">
        <v>21</v>
      </c>
      <c r="H26" s="4" t="s">
        <v>22</v>
      </c>
      <c r="I26" s="28">
        <v>1601.5200000000004</v>
      </c>
      <c r="J26" s="28">
        <v>46764.42</v>
      </c>
    </row>
    <row r="27" spans="1:11" x14ac:dyDescent="0.2">
      <c r="A27" s="9" t="s">
        <v>173</v>
      </c>
      <c r="B27" s="3" t="s">
        <v>7</v>
      </c>
      <c r="C27" s="3" t="s">
        <v>11</v>
      </c>
      <c r="D27" s="3" t="s">
        <v>13</v>
      </c>
      <c r="E27" s="28">
        <v>7775295.8700000001</v>
      </c>
      <c r="F27" s="3" t="s">
        <v>20</v>
      </c>
      <c r="G27" s="4" t="s">
        <v>21</v>
      </c>
      <c r="H27" s="4" t="s">
        <v>22</v>
      </c>
      <c r="I27" s="28">
        <v>1007900</v>
      </c>
      <c r="J27" s="28">
        <v>2217303.7999999998</v>
      </c>
      <c r="K27" s="27"/>
    </row>
    <row r="28" spans="1:11" x14ac:dyDescent="0.2">
      <c r="A28" s="9" t="s">
        <v>174</v>
      </c>
      <c r="B28" s="3" t="s">
        <v>7</v>
      </c>
      <c r="C28" s="3" t="s">
        <v>11</v>
      </c>
      <c r="D28" s="3" t="s">
        <v>13</v>
      </c>
      <c r="E28" s="28">
        <v>1349.19</v>
      </c>
      <c r="F28" s="3" t="s">
        <v>20</v>
      </c>
      <c r="G28" s="4" t="s">
        <v>21</v>
      </c>
      <c r="H28" s="4" t="s">
        <v>22</v>
      </c>
      <c r="I28" s="28">
        <v>785550</v>
      </c>
      <c r="J28" s="28">
        <v>54863.19</v>
      </c>
    </row>
    <row r="29" spans="1:11" x14ac:dyDescent="0.2">
      <c r="A29" s="9" t="s">
        <v>175</v>
      </c>
      <c r="B29" s="3" t="s">
        <v>7</v>
      </c>
      <c r="C29" s="3" t="s">
        <v>11</v>
      </c>
      <c r="D29" s="3" t="s">
        <v>13</v>
      </c>
      <c r="E29" s="28">
        <v>32500</v>
      </c>
      <c r="F29" s="3" t="s">
        <v>20</v>
      </c>
      <c r="G29" s="4" t="s">
        <v>21</v>
      </c>
      <c r="H29" s="4" t="s">
        <v>22</v>
      </c>
      <c r="I29" s="28">
        <v>32125</v>
      </c>
      <c r="J29" s="28">
        <v>54684</v>
      </c>
    </row>
    <row r="30" spans="1:11" x14ac:dyDescent="0.2">
      <c r="A30" s="9" t="s">
        <v>176</v>
      </c>
      <c r="B30" s="3" t="s">
        <v>7</v>
      </c>
      <c r="C30" s="3" t="s">
        <v>11</v>
      </c>
      <c r="D30" s="3" t="s">
        <v>13</v>
      </c>
      <c r="E30" s="28">
        <v>90400</v>
      </c>
      <c r="F30" s="3" t="s">
        <v>20</v>
      </c>
      <c r="G30" s="4" t="s">
        <v>21</v>
      </c>
      <c r="H30" s="4" t="s">
        <v>22</v>
      </c>
      <c r="I30" s="28">
        <v>181400</v>
      </c>
      <c r="J30" s="28">
        <v>101170.29</v>
      </c>
    </row>
    <row r="31" spans="1:11" x14ac:dyDescent="0.2">
      <c r="A31" s="9" t="s">
        <v>177</v>
      </c>
      <c r="B31" s="3" t="s">
        <v>7</v>
      </c>
      <c r="C31" s="3" t="s">
        <v>11</v>
      </c>
      <c r="D31" s="3" t="s">
        <v>13</v>
      </c>
      <c r="E31" s="28">
        <v>139795</v>
      </c>
      <c r="F31" s="3" t="s">
        <v>20</v>
      </c>
      <c r="G31" s="4" t="s">
        <v>21</v>
      </c>
      <c r="H31" s="4" t="s">
        <v>22</v>
      </c>
      <c r="I31" s="28">
        <v>23184</v>
      </c>
      <c r="J31" s="28">
        <v>119943</v>
      </c>
    </row>
    <row r="32" spans="1:11" x14ac:dyDescent="0.2">
      <c r="A32" s="9" t="s">
        <v>178</v>
      </c>
      <c r="B32" s="3" t="s">
        <v>7</v>
      </c>
      <c r="C32" s="3" t="s">
        <v>11</v>
      </c>
      <c r="D32" s="3" t="s">
        <v>13</v>
      </c>
      <c r="E32" s="28">
        <v>22396</v>
      </c>
      <c r="F32" s="3" t="s">
        <v>20</v>
      </c>
      <c r="G32" s="4" t="s">
        <v>21</v>
      </c>
      <c r="H32" s="4" t="s">
        <v>22</v>
      </c>
      <c r="I32" s="28">
        <v>10</v>
      </c>
      <c r="J32" s="28">
        <v>23445.5</v>
      </c>
    </row>
    <row r="33" spans="1:11" ht="24" x14ac:dyDescent="0.2">
      <c r="A33" s="9" t="s">
        <v>179</v>
      </c>
      <c r="B33" s="3" t="s">
        <v>7</v>
      </c>
      <c r="C33" s="3" t="s">
        <v>11</v>
      </c>
      <c r="D33" s="3" t="s">
        <v>13</v>
      </c>
      <c r="E33" s="28">
        <v>143740</v>
      </c>
      <c r="F33" s="3" t="s">
        <v>20</v>
      </c>
      <c r="G33" s="4" t="s">
        <v>21</v>
      </c>
      <c r="H33" s="4" t="s">
        <v>22</v>
      </c>
      <c r="I33" s="28">
        <v>39500</v>
      </c>
      <c r="J33" s="28">
        <v>113246</v>
      </c>
    </row>
    <row r="34" spans="1:11" ht="24" x14ac:dyDescent="0.2">
      <c r="A34" s="9" t="s">
        <v>180</v>
      </c>
      <c r="B34" s="3" t="s">
        <v>7</v>
      </c>
      <c r="C34" s="3" t="s">
        <v>11</v>
      </c>
      <c r="D34" s="3" t="s">
        <v>13</v>
      </c>
      <c r="E34" s="28">
        <v>5000</v>
      </c>
      <c r="F34" s="3" t="s">
        <v>20</v>
      </c>
      <c r="G34" s="4"/>
      <c r="H34" s="4"/>
      <c r="I34" s="28">
        <v>0</v>
      </c>
      <c r="J34" s="28">
        <v>5000</v>
      </c>
    </row>
    <row r="35" spans="1:11" ht="24" x14ac:dyDescent="0.2">
      <c r="A35" s="9" t="s">
        <v>181</v>
      </c>
      <c r="B35" s="3" t="s">
        <v>7</v>
      </c>
      <c r="C35" s="3" t="s">
        <v>11</v>
      </c>
      <c r="D35" s="3" t="s">
        <v>13</v>
      </c>
      <c r="E35" s="28">
        <v>769405.09</v>
      </c>
      <c r="F35" s="3" t="s">
        <v>20</v>
      </c>
      <c r="G35" s="4" t="s">
        <v>21</v>
      </c>
      <c r="H35" s="4" t="s">
        <v>22</v>
      </c>
      <c r="I35" s="28">
        <v>81000</v>
      </c>
      <c r="J35" s="28">
        <v>333337.82</v>
      </c>
    </row>
    <row r="36" spans="1:11" ht="24" x14ac:dyDescent="0.2">
      <c r="A36" s="9" t="s">
        <v>182</v>
      </c>
      <c r="B36" s="3" t="s">
        <v>7</v>
      </c>
      <c r="C36" s="3" t="s">
        <v>11</v>
      </c>
      <c r="D36" s="3" t="s">
        <v>13</v>
      </c>
      <c r="E36" s="28">
        <v>1000</v>
      </c>
      <c r="F36" s="3" t="s">
        <v>20</v>
      </c>
      <c r="G36" s="4"/>
      <c r="H36" s="4"/>
      <c r="I36" s="28">
        <v>0</v>
      </c>
      <c r="J36" s="28">
        <v>1000</v>
      </c>
    </row>
    <row r="37" spans="1:11" ht="24" x14ac:dyDescent="0.2">
      <c r="A37" s="9" t="s">
        <v>183</v>
      </c>
      <c r="B37" s="3" t="s">
        <v>7</v>
      </c>
      <c r="C37" s="3" t="s">
        <v>11</v>
      </c>
      <c r="D37" s="3" t="s">
        <v>13</v>
      </c>
      <c r="E37" s="28">
        <v>389053</v>
      </c>
      <c r="F37" s="3" t="s">
        <v>20</v>
      </c>
      <c r="G37" s="4" t="s">
        <v>21</v>
      </c>
      <c r="H37" s="4" t="s">
        <v>22</v>
      </c>
      <c r="I37" s="28">
        <v>122844</v>
      </c>
      <c r="J37" s="28">
        <v>224924.27</v>
      </c>
    </row>
    <row r="38" spans="1:11" ht="24" x14ac:dyDescent="0.2">
      <c r="A38" s="9" t="s">
        <v>184</v>
      </c>
      <c r="B38" s="3" t="s">
        <v>7</v>
      </c>
      <c r="C38" s="3" t="s">
        <v>11</v>
      </c>
      <c r="D38" s="3" t="s">
        <v>13</v>
      </c>
      <c r="E38" s="28">
        <v>92720</v>
      </c>
      <c r="F38" s="3" t="s">
        <v>20</v>
      </c>
      <c r="G38" s="4" t="s">
        <v>21</v>
      </c>
      <c r="H38" s="4" t="s">
        <v>22</v>
      </c>
      <c r="I38" s="28">
        <v>10500</v>
      </c>
      <c r="J38" s="28">
        <v>68089</v>
      </c>
    </row>
    <row r="39" spans="1:11" x14ac:dyDescent="0.2">
      <c r="A39" s="9" t="s">
        <v>185</v>
      </c>
      <c r="B39" s="3" t="s">
        <v>9</v>
      </c>
      <c r="C39" s="3" t="s">
        <v>9</v>
      </c>
      <c r="D39" s="3" t="s">
        <v>13</v>
      </c>
      <c r="E39" s="28">
        <v>1007173</v>
      </c>
      <c r="F39" s="3" t="s">
        <v>20</v>
      </c>
      <c r="G39" s="4" t="s">
        <v>21</v>
      </c>
      <c r="H39" s="4" t="s">
        <v>22</v>
      </c>
      <c r="I39" s="28">
        <v>52500</v>
      </c>
      <c r="J39" s="28">
        <v>262810</v>
      </c>
      <c r="K39" s="32"/>
    </row>
    <row r="40" spans="1:11" x14ac:dyDescent="0.2">
      <c r="A40" s="9" t="s">
        <v>186</v>
      </c>
      <c r="B40" s="3" t="s">
        <v>9</v>
      </c>
      <c r="C40" s="3" t="s">
        <v>9</v>
      </c>
      <c r="D40" s="3" t="s">
        <v>13</v>
      </c>
      <c r="E40" s="28">
        <v>285432.12</v>
      </c>
      <c r="F40" s="3" t="s">
        <v>20</v>
      </c>
      <c r="G40" s="4" t="s">
        <v>21</v>
      </c>
      <c r="H40" s="4" t="s">
        <v>22</v>
      </c>
      <c r="I40" s="28">
        <v>416943.3</v>
      </c>
      <c r="J40" s="28">
        <v>138.54</v>
      </c>
    </row>
    <row r="41" spans="1:11" x14ac:dyDescent="0.2">
      <c r="A41" s="9" t="s">
        <v>187</v>
      </c>
      <c r="B41" s="3" t="s">
        <v>9</v>
      </c>
      <c r="C41" s="3" t="s">
        <v>9</v>
      </c>
      <c r="D41" s="3" t="s">
        <v>13</v>
      </c>
      <c r="E41" s="28">
        <v>505873</v>
      </c>
      <c r="F41" s="3" t="s">
        <v>20</v>
      </c>
      <c r="G41" s="4" t="s">
        <v>21</v>
      </c>
      <c r="H41" s="4" t="s">
        <v>22</v>
      </c>
      <c r="I41" s="28">
        <v>799672</v>
      </c>
      <c r="J41" s="28">
        <v>3500</v>
      </c>
      <c r="K41" s="32"/>
    </row>
    <row r="42" spans="1:11" x14ac:dyDescent="0.2">
      <c r="A42" s="9" t="s">
        <v>188</v>
      </c>
      <c r="B42" s="3" t="s">
        <v>9</v>
      </c>
      <c r="C42" s="3" t="s">
        <v>9</v>
      </c>
      <c r="D42" s="3" t="s">
        <v>13</v>
      </c>
      <c r="E42" s="28">
        <v>9146</v>
      </c>
      <c r="F42" s="3" t="s">
        <v>20</v>
      </c>
      <c r="G42" s="4"/>
      <c r="H42" s="4"/>
      <c r="I42" s="28">
        <v>0</v>
      </c>
      <c r="J42" s="28">
        <v>600</v>
      </c>
    </row>
    <row r="43" spans="1:11" ht="24" x14ac:dyDescent="0.2">
      <c r="A43" s="9" t="s">
        <v>189</v>
      </c>
      <c r="B43" s="3" t="s">
        <v>9</v>
      </c>
      <c r="C43" s="3" t="s">
        <v>9</v>
      </c>
      <c r="D43" s="3" t="s">
        <v>13</v>
      </c>
      <c r="E43" s="28">
        <v>853992</v>
      </c>
      <c r="F43" s="3" t="s">
        <v>20</v>
      </c>
      <c r="G43" s="4" t="s">
        <v>241</v>
      </c>
      <c r="H43" s="4" t="s">
        <v>242</v>
      </c>
      <c r="I43" s="28">
        <v>-811992</v>
      </c>
      <c r="J43" s="28">
        <v>42000</v>
      </c>
    </row>
    <row r="44" spans="1:11" x14ac:dyDescent="0.2">
      <c r="A44" s="9" t="s">
        <v>190</v>
      </c>
      <c r="B44" s="3" t="s">
        <v>9</v>
      </c>
      <c r="C44" s="3" t="s">
        <v>9</v>
      </c>
      <c r="D44" s="3" t="s">
        <v>13</v>
      </c>
      <c r="E44" s="28">
        <v>5500</v>
      </c>
      <c r="F44" s="3" t="s">
        <v>20</v>
      </c>
      <c r="G44" s="4" t="s">
        <v>241</v>
      </c>
      <c r="H44" s="4" t="s">
        <v>242</v>
      </c>
      <c r="I44" s="28">
        <v>-2000</v>
      </c>
      <c r="J44" s="28">
        <v>3475</v>
      </c>
    </row>
    <row r="45" spans="1:11" x14ac:dyDescent="0.2">
      <c r="A45" s="9" t="s">
        <v>191</v>
      </c>
      <c r="B45" s="3" t="s">
        <v>9</v>
      </c>
      <c r="C45" s="3" t="s">
        <v>9</v>
      </c>
      <c r="D45" s="3" t="s">
        <v>13</v>
      </c>
      <c r="E45" s="28">
        <v>21706.68</v>
      </c>
      <c r="F45" s="3" t="s">
        <v>20</v>
      </c>
      <c r="G45" s="4"/>
      <c r="H45" s="4"/>
      <c r="I45" s="28">
        <v>0</v>
      </c>
      <c r="J45" s="28">
        <v>21706.68</v>
      </c>
    </row>
    <row r="46" spans="1:11" ht="24" x14ac:dyDescent="0.2">
      <c r="A46" s="9" t="s">
        <v>192</v>
      </c>
      <c r="B46" s="3" t="s">
        <v>9</v>
      </c>
      <c r="C46" s="3" t="s">
        <v>9</v>
      </c>
      <c r="D46" s="3" t="s">
        <v>13</v>
      </c>
      <c r="E46" s="28">
        <v>1716000</v>
      </c>
      <c r="F46" s="3" t="s">
        <v>20</v>
      </c>
      <c r="G46" s="4" t="s">
        <v>21</v>
      </c>
      <c r="H46" s="4" t="s">
        <v>22</v>
      </c>
      <c r="I46" s="28">
        <v>1446720</v>
      </c>
      <c r="J46" s="28">
        <v>1716000</v>
      </c>
    </row>
    <row r="47" spans="1:11" x14ac:dyDescent="0.2">
      <c r="A47" s="9" t="s">
        <v>193</v>
      </c>
      <c r="B47" s="3" t="s">
        <v>9</v>
      </c>
      <c r="C47" s="3" t="s">
        <v>9</v>
      </c>
      <c r="D47" s="3" t="s">
        <v>13</v>
      </c>
      <c r="E47" s="28">
        <v>18000</v>
      </c>
      <c r="F47" s="3" t="s">
        <v>20</v>
      </c>
      <c r="G47" s="4" t="s">
        <v>21</v>
      </c>
      <c r="H47" s="4" t="s">
        <v>22</v>
      </c>
      <c r="I47" s="28">
        <v>1800</v>
      </c>
      <c r="J47" s="28">
        <v>8000</v>
      </c>
    </row>
    <row r="48" spans="1:11" ht="24" x14ac:dyDescent="0.2">
      <c r="A48" s="9" t="s">
        <v>348</v>
      </c>
      <c r="B48" s="3" t="s">
        <v>9</v>
      </c>
      <c r="C48" s="3" t="s">
        <v>9</v>
      </c>
      <c r="D48" s="3" t="s">
        <v>13</v>
      </c>
      <c r="E48" s="28">
        <v>18000</v>
      </c>
      <c r="F48" s="3" t="s">
        <v>20</v>
      </c>
      <c r="G48" s="4" t="s">
        <v>21</v>
      </c>
      <c r="H48" s="4" t="s">
        <v>22</v>
      </c>
      <c r="I48" s="28">
        <v>74767</v>
      </c>
      <c r="J48" s="28">
        <v>3160.79</v>
      </c>
    </row>
    <row r="49" spans="1:10" x14ac:dyDescent="0.2">
      <c r="A49" s="9" t="s">
        <v>194</v>
      </c>
      <c r="B49" s="3" t="s">
        <v>9</v>
      </c>
      <c r="C49" s="3" t="s">
        <v>9</v>
      </c>
      <c r="D49" s="3" t="s">
        <v>13</v>
      </c>
      <c r="E49" s="28">
        <v>1350</v>
      </c>
      <c r="F49" s="3" t="s">
        <v>20</v>
      </c>
      <c r="G49" s="4" t="s">
        <v>21</v>
      </c>
      <c r="H49" s="4" t="s">
        <v>22</v>
      </c>
      <c r="I49" s="28">
        <v>5000</v>
      </c>
      <c r="J49" s="28">
        <v>1350</v>
      </c>
    </row>
    <row r="50" spans="1:10" ht="24" x14ac:dyDescent="0.2">
      <c r="A50" s="9" t="s">
        <v>195</v>
      </c>
      <c r="B50" s="3" t="s">
        <v>9</v>
      </c>
      <c r="C50" s="3" t="s">
        <v>9</v>
      </c>
      <c r="D50" s="3" t="s">
        <v>13</v>
      </c>
      <c r="E50" s="28">
        <v>51120.1</v>
      </c>
      <c r="F50" s="3" t="s">
        <v>20</v>
      </c>
      <c r="G50" s="4" t="s">
        <v>21</v>
      </c>
      <c r="H50" s="4" t="s">
        <v>22</v>
      </c>
      <c r="I50" s="28">
        <v>505480</v>
      </c>
      <c r="J50" s="28">
        <v>75120</v>
      </c>
    </row>
    <row r="51" spans="1:10" ht="24" x14ac:dyDescent="0.2">
      <c r="A51" s="9" t="s">
        <v>196</v>
      </c>
      <c r="B51" s="3" t="s">
        <v>9</v>
      </c>
      <c r="C51" s="3" t="s">
        <v>9</v>
      </c>
      <c r="D51" s="3" t="s">
        <v>13</v>
      </c>
      <c r="E51" s="28">
        <v>131.1</v>
      </c>
      <c r="F51" s="3" t="s">
        <v>20</v>
      </c>
      <c r="G51" s="4" t="s">
        <v>21</v>
      </c>
      <c r="H51" s="4" t="s">
        <v>22</v>
      </c>
      <c r="I51" s="28">
        <v>208000</v>
      </c>
      <c r="J51" s="28">
        <v>131.19999999999999</v>
      </c>
    </row>
    <row r="52" spans="1:10" x14ac:dyDescent="0.2">
      <c r="A52" s="9" t="s">
        <v>197</v>
      </c>
      <c r="B52" s="3" t="s">
        <v>9</v>
      </c>
      <c r="C52" s="3" t="s">
        <v>9</v>
      </c>
      <c r="D52" s="3" t="s">
        <v>13</v>
      </c>
      <c r="E52" s="28">
        <v>62000</v>
      </c>
      <c r="F52" s="3" t="s">
        <v>20</v>
      </c>
      <c r="G52" s="4" t="s">
        <v>21</v>
      </c>
      <c r="H52" s="4" t="s">
        <v>22</v>
      </c>
      <c r="I52" s="28">
        <v>25000</v>
      </c>
      <c r="J52" s="28">
        <v>62000</v>
      </c>
    </row>
    <row r="53" spans="1:10" x14ac:dyDescent="0.2">
      <c r="A53" s="9" t="s">
        <v>198</v>
      </c>
      <c r="B53" s="3" t="s">
        <v>9</v>
      </c>
      <c r="C53" s="3" t="s">
        <v>9</v>
      </c>
      <c r="D53" s="3" t="s">
        <v>13</v>
      </c>
      <c r="E53" s="28">
        <v>283423.40000000002</v>
      </c>
      <c r="F53" s="3" t="s">
        <v>20</v>
      </c>
      <c r="G53" s="4" t="s">
        <v>21</v>
      </c>
      <c r="H53" s="4" t="s">
        <v>22</v>
      </c>
      <c r="I53" s="28">
        <v>242500</v>
      </c>
      <c r="J53" s="28">
        <v>189107.53</v>
      </c>
    </row>
    <row r="54" spans="1:10" ht="24" x14ac:dyDescent="0.2">
      <c r="A54" s="9" t="s">
        <v>199</v>
      </c>
      <c r="B54" s="3" t="s">
        <v>9</v>
      </c>
      <c r="C54" s="3" t="s">
        <v>9</v>
      </c>
      <c r="D54" s="3" t="s">
        <v>13</v>
      </c>
      <c r="E54" s="28">
        <v>396810.8</v>
      </c>
      <c r="F54" s="3" t="s">
        <v>20</v>
      </c>
      <c r="G54" s="4" t="s">
        <v>21</v>
      </c>
      <c r="H54" s="4" t="s">
        <v>22</v>
      </c>
      <c r="I54" s="28">
        <v>503600</v>
      </c>
      <c r="J54" s="28">
        <v>396810.8</v>
      </c>
    </row>
    <row r="55" spans="1:10" x14ac:dyDescent="0.2">
      <c r="A55" s="9" t="s">
        <v>200</v>
      </c>
      <c r="B55" s="3" t="s">
        <v>9</v>
      </c>
      <c r="C55" s="3" t="s">
        <v>9</v>
      </c>
      <c r="D55" s="3" t="s">
        <v>13</v>
      </c>
      <c r="E55" s="28">
        <v>32630.75</v>
      </c>
      <c r="F55" s="3" t="s">
        <v>20</v>
      </c>
      <c r="G55" s="4" t="s">
        <v>21</v>
      </c>
      <c r="H55" s="4" t="s">
        <v>22</v>
      </c>
      <c r="I55" s="28">
        <v>40000</v>
      </c>
      <c r="J55" s="28">
        <v>28548.45</v>
      </c>
    </row>
    <row r="56" spans="1:10" x14ac:dyDescent="0.2">
      <c r="A56" s="9" t="s">
        <v>201</v>
      </c>
      <c r="B56" s="3" t="s">
        <v>9</v>
      </c>
      <c r="C56" s="3" t="s">
        <v>9</v>
      </c>
      <c r="D56" s="3" t="s">
        <v>13</v>
      </c>
      <c r="E56" s="28">
        <v>817900</v>
      </c>
      <c r="F56" s="3" t="s">
        <v>20</v>
      </c>
      <c r="G56" s="4" t="s">
        <v>21</v>
      </c>
      <c r="H56" s="4" t="s">
        <v>22</v>
      </c>
      <c r="I56" s="28">
        <v>334100</v>
      </c>
      <c r="J56" s="28">
        <v>213207.85</v>
      </c>
    </row>
    <row r="57" spans="1:10" ht="24" x14ac:dyDescent="0.2">
      <c r="A57" s="9" t="s">
        <v>202</v>
      </c>
      <c r="B57" s="3" t="s">
        <v>9</v>
      </c>
      <c r="C57" s="3" t="s">
        <v>9</v>
      </c>
      <c r="D57" s="3" t="s">
        <v>13</v>
      </c>
      <c r="E57" s="28">
        <v>5500</v>
      </c>
      <c r="F57" s="3" t="s">
        <v>20</v>
      </c>
      <c r="G57" s="4" t="s">
        <v>21</v>
      </c>
      <c r="H57" s="4" t="s">
        <v>22</v>
      </c>
      <c r="I57" s="28">
        <v>203634</v>
      </c>
      <c r="J57" s="28">
        <v>45520</v>
      </c>
    </row>
    <row r="58" spans="1:10" ht="36" x14ac:dyDescent="0.2">
      <c r="A58" s="9" t="s">
        <v>203</v>
      </c>
      <c r="B58" s="3" t="s">
        <v>9</v>
      </c>
      <c r="C58" s="3" t="s">
        <v>9</v>
      </c>
      <c r="D58" s="3" t="s">
        <v>13</v>
      </c>
      <c r="E58" s="28">
        <v>6500</v>
      </c>
      <c r="F58" s="3" t="s">
        <v>20</v>
      </c>
      <c r="G58" s="4" t="s">
        <v>21</v>
      </c>
      <c r="H58" s="4" t="s">
        <v>22</v>
      </c>
      <c r="I58" s="28">
        <v>5750</v>
      </c>
      <c r="J58" s="28">
        <v>8500</v>
      </c>
    </row>
    <row r="59" spans="1:10" ht="24" x14ac:dyDescent="0.2">
      <c r="A59" s="9" t="s">
        <v>204</v>
      </c>
      <c r="B59" s="3" t="s">
        <v>9</v>
      </c>
      <c r="C59" s="3" t="s">
        <v>9</v>
      </c>
      <c r="D59" s="3" t="s">
        <v>13</v>
      </c>
      <c r="E59" s="28">
        <v>10220</v>
      </c>
      <c r="F59" s="3" t="s">
        <v>20</v>
      </c>
      <c r="G59" s="4" t="s">
        <v>21</v>
      </c>
      <c r="H59" s="4" t="s">
        <v>22</v>
      </c>
      <c r="I59" s="28">
        <v>17000</v>
      </c>
      <c r="J59" s="28">
        <v>21220</v>
      </c>
    </row>
    <row r="60" spans="1:10" ht="24" x14ac:dyDescent="0.2">
      <c r="A60" s="9" t="s">
        <v>205</v>
      </c>
      <c r="B60" s="3" t="s">
        <v>9</v>
      </c>
      <c r="C60" s="3" t="s">
        <v>9</v>
      </c>
      <c r="D60" s="3" t="s">
        <v>13</v>
      </c>
      <c r="E60" s="28">
        <v>287314.32</v>
      </c>
      <c r="F60" s="3" t="s">
        <v>20</v>
      </c>
      <c r="G60" s="4" t="s">
        <v>21</v>
      </c>
      <c r="H60" s="4" t="s">
        <v>22</v>
      </c>
      <c r="I60" s="28">
        <v>529400</v>
      </c>
      <c r="J60" s="28">
        <v>361756.31</v>
      </c>
    </row>
    <row r="61" spans="1:10" ht="24" x14ac:dyDescent="0.2">
      <c r="A61" s="9" t="s">
        <v>206</v>
      </c>
      <c r="B61" s="3" t="s">
        <v>9</v>
      </c>
      <c r="C61" s="3" t="s">
        <v>9</v>
      </c>
      <c r="D61" s="3" t="s">
        <v>13</v>
      </c>
      <c r="E61" s="28">
        <v>95848</v>
      </c>
      <c r="F61" s="3" t="s">
        <v>20</v>
      </c>
      <c r="G61" s="4" t="s">
        <v>21</v>
      </c>
      <c r="H61" s="4" t="s">
        <v>22</v>
      </c>
      <c r="I61" s="28">
        <v>112908</v>
      </c>
      <c r="J61" s="28">
        <v>86306</v>
      </c>
    </row>
    <row r="62" spans="1:10" x14ac:dyDescent="0.2">
      <c r="A62" s="9" t="s">
        <v>207</v>
      </c>
      <c r="B62" s="3" t="s">
        <v>9</v>
      </c>
      <c r="C62" s="3" t="s">
        <v>9</v>
      </c>
      <c r="D62" s="3" t="s">
        <v>13</v>
      </c>
      <c r="E62" s="28">
        <v>21400</v>
      </c>
      <c r="F62" s="3" t="s">
        <v>20</v>
      </c>
      <c r="G62" s="4" t="s">
        <v>21</v>
      </c>
      <c r="H62" s="4" t="s">
        <v>22</v>
      </c>
      <c r="I62" s="28">
        <v>205000</v>
      </c>
      <c r="J62" s="28">
        <v>200100</v>
      </c>
    </row>
    <row r="63" spans="1:10" ht="36" x14ac:dyDescent="0.2">
      <c r="A63" s="9" t="s">
        <v>208</v>
      </c>
      <c r="B63" s="3" t="s">
        <v>9</v>
      </c>
      <c r="C63" s="3" t="s">
        <v>9</v>
      </c>
      <c r="D63" s="3" t="s">
        <v>13</v>
      </c>
      <c r="E63" s="28">
        <v>920783.85</v>
      </c>
      <c r="F63" s="3" t="s">
        <v>20</v>
      </c>
      <c r="G63" s="4" t="s">
        <v>21</v>
      </c>
      <c r="H63" s="4" t="s">
        <v>22</v>
      </c>
      <c r="I63" s="28">
        <v>371940</v>
      </c>
      <c r="J63" s="28">
        <v>118631.97</v>
      </c>
    </row>
    <row r="64" spans="1:10" ht="36" x14ac:dyDescent="0.2">
      <c r="A64" s="9" t="s">
        <v>209</v>
      </c>
      <c r="B64" s="3" t="s">
        <v>9</v>
      </c>
      <c r="C64" s="3" t="s">
        <v>9</v>
      </c>
      <c r="D64" s="3" t="s">
        <v>13</v>
      </c>
      <c r="E64" s="28">
        <v>2360</v>
      </c>
      <c r="F64" s="3" t="s">
        <v>20</v>
      </c>
      <c r="G64" s="4" t="s">
        <v>21</v>
      </c>
      <c r="H64" s="4" t="s">
        <v>22</v>
      </c>
      <c r="I64" s="28">
        <v>7640</v>
      </c>
      <c r="J64" s="28">
        <v>10000</v>
      </c>
    </row>
    <row r="65" spans="1:10" x14ac:dyDescent="0.2">
      <c r="A65" s="9" t="s">
        <v>210</v>
      </c>
      <c r="B65" s="3" t="s">
        <v>9</v>
      </c>
      <c r="C65" s="3" t="s">
        <v>9</v>
      </c>
      <c r="D65" s="3" t="s">
        <v>13</v>
      </c>
      <c r="E65" s="28">
        <v>256404.42</v>
      </c>
      <c r="F65" s="3" t="s">
        <v>20</v>
      </c>
      <c r="G65" s="4" t="s">
        <v>21</v>
      </c>
      <c r="H65" s="4" t="s">
        <v>22</v>
      </c>
      <c r="I65" s="28">
        <v>99718.42</v>
      </c>
      <c r="J65" s="28">
        <v>174733.64</v>
      </c>
    </row>
    <row r="66" spans="1:10" x14ac:dyDescent="0.2">
      <c r="A66" s="9" t="s">
        <v>349</v>
      </c>
      <c r="B66" s="3" t="s">
        <v>9</v>
      </c>
      <c r="C66" s="3" t="s">
        <v>9</v>
      </c>
      <c r="D66" s="3" t="s">
        <v>13</v>
      </c>
      <c r="E66" s="28">
        <v>0</v>
      </c>
      <c r="F66" s="3" t="s">
        <v>20</v>
      </c>
      <c r="G66" s="4" t="s">
        <v>21</v>
      </c>
      <c r="H66" s="4" t="s">
        <v>22</v>
      </c>
      <c r="I66" s="28">
        <v>7550</v>
      </c>
      <c r="J66" s="28">
        <v>7550</v>
      </c>
    </row>
    <row r="67" spans="1:10" x14ac:dyDescent="0.2">
      <c r="A67" s="9" t="s">
        <v>211</v>
      </c>
      <c r="B67" s="3" t="s">
        <v>9</v>
      </c>
      <c r="C67" s="3" t="s">
        <v>9</v>
      </c>
      <c r="D67" s="3" t="s">
        <v>13</v>
      </c>
      <c r="E67" s="28">
        <v>3671369.49</v>
      </c>
      <c r="F67" s="3" t="s">
        <v>20</v>
      </c>
      <c r="G67" s="4" t="s">
        <v>21</v>
      </c>
      <c r="H67" s="4" t="s">
        <v>22</v>
      </c>
      <c r="I67" s="28">
        <v>1974570.5300000003</v>
      </c>
      <c r="J67" s="28">
        <v>1745959.54</v>
      </c>
    </row>
    <row r="68" spans="1:10" x14ac:dyDescent="0.2">
      <c r="A68" s="9" t="s">
        <v>350</v>
      </c>
      <c r="B68" s="3" t="s">
        <v>9</v>
      </c>
      <c r="C68" s="3" t="s">
        <v>9</v>
      </c>
      <c r="D68" s="3" t="s">
        <v>13</v>
      </c>
      <c r="E68" s="28">
        <v>0</v>
      </c>
      <c r="F68" s="3" t="s">
        <v>20</v>
      </c>
      <c r="G68" s="4" t="s">
        <v>21</v>
      </c>
      <c r="H68" s="4" t="s">
        <v>22</v>
      </c>
      <c r="I68" s="28">
        <v>56000</v>
      </c>
      <c r="J68" s="28">
        <v>3004</v>
      </c>
    </row>
    <row r="69" spans="1:10" x14ac:dyDescent="0.2">
      <c r="A69" s="9" t="s">
        <v>212</v>
      </c>
      <c r="B69" s="3" t="s">
        <v>9</v>
      </c>
      <c r="C69" s="3" t="s">
        <v>9</v>
      </c>
      <c r="D69" s="3" t="s">
        <v>13</v>
      </c>
      <c r="E69" s="28">
        <v>30000</v>
      </c>
      <c r="F69" s="3" t="s">
        <v>20</v>
      </c>
      <c r="G69" s="4"/>
      <c r="H69" s="4"/>
      <c r="I69" s="28">
        <v>0</v>
      </c>
      <c r="J69" s="28">
        <v>25000</v>
      </c>
    </row>
    <row r="70" spans="1:10" x14ac:dyDescent="0.2">
      <c r="A70" s="9" t="s">
        <v>213</v>
      </c>
      <c r="B70" s="3" t="s">
        <v>9</v>
      </c>
      <c r="C70" s="3" t="s">
        <v>9</v>
      </c>
      <c r="D70" s="3" t="s">
        <v>13</v>
      </c>
      <c r="E70" s="28">
        <v>11440.51</v>
      </c>
      <c r="F70" s="3" t="s">
        <v>20</v>
      </c>
      <c r="G70" s="4" t="s">
        <v>21</v>
      </c>
      <c r="H70" s="4" t="s">
        <v>22</v>
      </c>
      <c r="I70" s="28">
        <v>2000</v>
      </c>
      <c r="J70" s="28">
        <v>7783.51</v>
      </c>
    </row>
    <row r="71" spans="1:10" x14ac:dyDescent="0.2">
      <c r="A71" s="9" t="s">
        <v>214</v>
      </c>
      <c r="B71" s="3" t="s">
        <v>9</v>
      </c>
      <c r="C71" s="3" t="s">
        <v>9</v>
      </c>
      <c r="D71" s="3" t="s">
        <v>13</v>
      </c>
      <c r="E71" s="28">
        <v>3341698.54</v>
      </c>
      <c r="F71" s="3" t="s">
        <v>20</v>
      </c>
      <c r="G71" s="4" t="s">
        <v>21</v>
      </c>
      <c r="H71" s="4" t="s">
        <v>22</v>
      </c>
      <c r="I71" s="28">
        <v>9009848.9399999995</v>
      </c>
      <c r="J71" s="28">
        <v>1011142.8</v>
      </c>
    </row>
    <row r="72" spans="1:10" x14ac:dyDescent="0.2">
      <c r="A72" s="9" t="s">
        <v>215</v>
      </c>
      <c r="B72" s="3" t="s">
        <v>9</v>
      </c>
      <c r="C72" s="3" t="s">
        <v>9</v>
      </c>
      <c r="D72" s="3" t="s">
        <v>13</v>
      </c>
      <c r="E72" s="28">
        <v>2106013.62</v>
      </c>
      <c r="F72" s="3" t="s">
        <v>20</v>
      </c>
      <c r="G72" s="4" t="s">
        <v>241</v>
      </c>
      <c r="H72" s="4" t="s">
        <v>242</v>
      </c>
      <c r="I72" s="28">
        <v>-7931898.9400000004</v>
      </c>
      <c r="J72" s="28">
        <v>45418.2</v>
      </c>
    </row>
    <row r="73" spans="1:10" x14ac:dyDescent="0.2">
      <c r="A73" s="9" t="s">
        <v>216</v>
      </c>
      <c r="B73" s="3" t="s">
        <v>7</v>
      </c>
      <c r="C73" s="3" t="s">
        <v>11</v>
      </c>
      <c r="D73" s="3" t="s">
        <v>13</v>
      </c>
      <c r="E73" s="28">
        <v>109970</v>
      </c>
      <c r="F73" s="3" t="s">
        <v>20</v>
      </c>
      <c r="G73" s="4" t="s">
        <v>21</v>
      </c>
      <c r="H73" s="4" t="s">
        <v>22</v>
      </c>
      <c r="I73" s="28">
        <v>114570</v>
      </c>
      <c r="J73" s="28">
        <v>66340</v>
      </c>
    </row>
    <row r="74" spans="1:10" x14ac:dyDescent="0.2">
      <c r="A74" s="9" t="s">
        <v>217</v>
      </c>
      <c r="B74" s="3" t="s">
        <v>7</v>
      </c>
      <c r="C74" s="3" t="s">
        <v>11</v>
      </c>
      <c r="D74" s="3" t="s">
        <v>13</v>
      </c>
      <c r="E74" s="28">
        <v>13650</v>
      </c>
      <c r="F74" s="3" t="s">
        <v>20</v>
      </c>
      <c r="G74" s="4" t="s">
        <v>21</v>
      </c>
      <c r="H74" s="4" t="s">
        <v>22</v>
      </c>
      <c r="I74" s="28">
        <v>423500</v>
      </c>
      <c r="J74" s="28">
        <v>196450</v>
      </c>
    </row>
    <row r="75" spans="1:10" ht="24" x14ac:dyDescent="0.2">
      <c r="A75" s="9" t="s">
        <v>218</v>
      </c>
      <c r="B75" s="3" t="s">
        <v>7</v>
      </c>
      <c r="C75" s="3" t="s">
        <v>11</v>
      </c>
      <c r="D75" s="3" t="s">
        <v>13</v>
      </c>
      <c r="E75" s="28">
        <v>555183.97</v>
      </c>
      <c r="F75" s="3" t="s">
        <v>20</v>
      </c>
      <c r="G75" s="4" t="s">
        <v>21</v>
      </c>
      <c r="H75" s="4" t="s">
        <v>22</v>
      </c>
      <c r="I75" s="28">
        <v>761890.07</v>
      </c>
      <c r="J75" s="28">
        <v>520280.07</v>
      </c>
    </row>
    <row r="76" spans="1:10" x14ac:dyDescent="0.2">
      <c r="A76" s="9" t="s">
        <v>219</v>
      </c>
      <c r="B76" s="3" t="s">
        <v>7</v>
      </c>
      <c r="C76" s="3" t="s">
        <v>11</v>
      </c>
      <c r="D76" s="3" t="s">
        <v>13</v>
      </c>
      <c r="E76" s="29">
        <v>89340</v>
      </c>
      <c r="F76" s="3" t="s">
        <v>20</v>
      </c>
      <c r="G76" s="4" t="s">
        <v>21</v>
      </c>
      <c r="H76" s="4" t="s">
        <v>22</v>
      </c>
      <c r="I76" s="29">
        <v>89340</v>
      </c>
      <c r="J76" s="29">
        <v>35400</v>
      </c>
    </row>
    <row r="77" spans="1:10" x14ac:dyDescent="0.2">
      <c r="A77" s="9" t="s">
        <v>220</v>
      </c>
      <c r="B77" s="3" t="s">
        <v>7</v>
      </c>
      <c r="C77" s="3" t="s">
        <v>11</v>
      </c>
      <c r="D77" s="3" t="s">
        <v>13</v>
      </c>
      <c r="E77" s="28">
        <v>0</v>
      </c>
      <c r="F77" s="3" t="s">
        <v>20</v>
      </c>
      <c r="G77" s="4" t="s">
        <v>241</v>
      </c>
      <c r="H77" s="4" t="s">
        <v>242</v>
      </c>
      <c r="I77" s="28">
        <v>-10000</v>
      </c>
      <c r="J77" s="28">
        <v>0</v>
      </c>
    </row>
    <row r="78" spans="1:10" x14ac:dyDescent="0.2">
      <c r="A78" s="9" t="s">
        <v>351</v>
      </c>
      <c r="B78" s="3" t="s">
        <v>7</v>
      </c>
      <c r="C78" s="3" t="s">
        <v>11</v>
      </c>
      <c r="D78" s="3" t="s">
        <v>13</v>
      </c>
      <c r="E78" s="28">
        <v>0</v>
      </c>
      <c r="F78" s="3"/>
      <c r="G78" s="4" t="s">
        <v>21</v>
      </c>
      <c r="H78" s="4" t="s">
        <v>22</v>
      </c>
      <c r="I78" s="28">
        <v>1000000</v>
      </c>
      <c r="J78" s="28">
        <v>0</v>
      </c>
    </row>
    <row r="79" spans="1:10" x14ac:dyDescent="0.2">
      <c r="A79" s="9" t="s">
        <v>221</v>
      </c>
      <c r="B79" s="3" t="s">
        <v>7</v>
      </c>
      <c r="C79" s="3" t="s">
        <v>11</v>
      </c>
      <c r="D79" s="3" t="s">
        <v>13</v>
      </c>
      <c r="E79" s="28">
        <v>800</v>
      </c>
      <c r="F79" s="3" t="s">
        <v>20</v>
      </c>
      <c r="G79" s="4" t="s">
        <v>21</v>
      </c>
      <c r="H79" s="4" t="s">
        <v>22</v>
      </c>
      <c r="I79" s="28">
        <v>19465</v>
      </c>
      <c r="J79" s="28">
        <v>19465</v>
      </c>
    </row>
    <row r="80" spans="1:10" x14ac:dyDescent="0.2">
      <c r="A80" s="9" t="s">
        <v>222</v>
      </c>
      <c r="B80" s="3" t="s">
        <v>7</v>
      </c>
      <c r="C80" s="3" t="s">
        <v>11</v>
      </c>
      <c r="D80" s="3" t="s">
        <v>13</v>
      </c>
      <c r="E80" s="28">
        <v>168000</v>
      </c>
      <c r="F80" s="3" t="s">
        <v>20</v>
      </c>
      <c r="G80" s="4" t="s">
        <v>21</v>
      </c>
      <c r="H80" s="4" t="s">
        <v>22</v>
      </c>
      <c r="I80" s="28">
        <v>4640880</v>
      </c>
      <c r="J80" s="28">
        <v>177320</v>
      </c>
    </row>
    <row r="81" spans="1:10" x14ac:dyDescent="0.2">
      <c r="A81" s="9" t="s">
        <v>223</v>
      </c>
      <c r="B81" s="3" t="s">
        <v>7</v>
      </c>
      <c r="C81" s="3" t="s">
        <v>11</v>
      </c>
      <c r="D81" s="3" t="s">
        <v>13</v>
      </c>
      <c r="E81" s="28">
        <v>450000</v>
      </c>
      <c r="F81" s="3" t="s">
        <v>20</v>
      </c>
      <c r="G81" s="4" t="s">
        <v>21</v>
      </c>
      <c r="H81" s="4" t="s">
        <v>22</v>
      </c>
      <c r="I81" s="28">
        <v>450000</v>
      </c>
      <c r="J81" s="28">
        <v>450000</v>
      </c>
    </row>
    <row r="82" spans="1:10" x14ac:dyDescent="0.2">
      <c r="A82" s="9" t="s">
        <v>224</v>
      </c>
      <c r="B82" s="3" t="s">
        <v>7</v>
      </c>
      <c r="C82" s="3" t="s">
        <v>11</v>
      </c>
      <c r="D82" s="3" t="s">
        <v>13</v>
      </c>
      <c r="E82" s="28">
        <v>1612000</v>
      </c>
      <c r="F82" s="3" t="s">
        <v>20</v>
      </c>
      <c r="G82" s="4" t="s">
        <v>21</v>
      </c>
      <c r="H82" s="4" t="s">
        <v>22</v>
      </c>
      <c r="I82" s="28">
        <v>1615000</v>
      </c>
      <c r="J82" s="28">
        <v>1618084</v>
      </c>
    </row>
    <row r="83" spans="1:10" x14ac:dyDescent="0.2">
      <c r="A83" s="9" t="s">
        <v>239</v>
      </c>
      <c r="B83" s="3" t="s">
        <v>7</v>
      </c>
      <c r="C83" s="3" t="s">
        <v>11</v>
      </c>
      <c r="D83" s="3" t="s">
        <v>13</v>
      </c>
      <c r="E83" s="28">
        <v>178000</v>
      </c>
      <c r="F83" s="3" t="s">
        <v>20</v>
      </c>
      <c r="G83" s="4" t="s">
        <v>21</v>
      </c>
      <c r="H83" s="4" t="s">
        <v>22</v>
      </c>
      <c r="I83" s="28">
        <v>310000</v>
      </c>
      <c r="J83" s="28">
        <v>0</v>
      </c>
    </row>
    <row r="84" spans="1:10" x14ac:dyDescent="0.2">
      <c r="A84" s="9" t="s">
        <v>226</v>
      </c>
      <c r="B84" s="3" t="s">
        <v>7</v>
      </c>
      <c r="C84" s="3" t="s">
        <v>11</v>
      </c>
      <c r="D84" s="3" t="s">
        <v>13</v>
      </c>
      <c r="E84" s="28">
        <v>35000</v>
      </c>
      <c r="F84" s="3" t="s">
        <v>20</v>
      </c>
      <c r="G84" s="4" t="s">
        <v>241</v>
      </c>
      <c r="H84" s="4" t="s">
        <v>242</v>
      </c>
      <c r="I84" s="28">
        <v>-35000</v>
      </c>
      <c r="J84" s="28">
        <v>0</v>
      </c>
    </row>
    <row r="85" spans="1:10" ht="24" x14ac:dyDescent="0.2">
      <c r="A85" s="9" t="s">
        <v>352</v>
      </c>
      <c r="B85" s="3" t="s">
        <v>7</v>
      </c>
      <c r="C85" s="3" t="s">
        <v>11</v>
      </c>
      <c r="D85" s="3" t="s">
        <v>13</v>
      </c>
      <c r="E85" s="28">
        <v>0</v>
      </c>
      <c r="F85" s="3" t="s">
        <v>20</v>
      </c>
      <c r="G85" s="4" t="s">
        <v>21</v>
      </c>
      <c r="H85" s="4" t="s">
        <v>22</v>
      </c>
      <c r="I85" s="28">
        <v>72700</v>
      </c>
      <c r="J85" s="28">
        <v>1030</v>
      </c>
    </row>
    <row r="86" spans="1:10" x14ac:dyDescent="0.2">
      <c r="A86" s="9" t="s">
        <v>240</v>
      </c>
      <c r="B86" s="3" t="s">
        <v>7</v>
      </c>
      <c r="C86" s="3" t="s">
        <v>11</v>
      </c>
      <c r="D86" s="3" t="s">
        <v>13</v>
      </c>
      <c r="E86" s="28">
        <v>538500</v>
      </c>
      <c r="F86" s="3" t="s">
        <v>20</v>
      </c>
      <c r="G86" s="4" t="s">
        <v>21</v>
      </c>
      <c r="H86" s="4" t="s">
        <v>22</v>
      </c>
      <c r="I86" s="28">
        <v>573500</v>
      </c>
      <c r="J86" s="28">
        <v>540631.89</v>
      </c>
    </row>
    <row r="87" spans="1:10" ht="24" x14ac:dyDescent="0.2">
      <c r="A87" s="9" t="s">
        <v>353</v>
      </c>
      <c r="B87" s="3" t="s">
        <v>7</v>
      </c>
      <c r="C87" s="3" t="s">
        <v>11</v>
      </c>
      <c r="D87" s="3" t="s">
        <v>13</v>
      </c>
      <c r="E87" s="28">
        <v>0</v>
      </c>
      <c r="F87" s="3" t="s">
        <v>20</v>
      </c>
      <c r="G87" s="4" t="s">
        <v>21</v>
      </c>
      <c r="H87" s="4" t="s">
        <v>22</v>
      </c>
      <c r="I87" s="28">
        <v>3000</v>
      </c>
      <c r="J87" s="28">
        <v>3000</v>
      </c>
    </row>
    <row r="88" spans="1:10" x14ac:dyDescent="0.2">
      <c r="A88" s="9" t="s">
        <v>227</v>
      </c>
      <c r="B88" s="3" t="s">
        <v>7</v>
      </c>
      <c r="C88" s="3" t="s">
        <v>11</v>
      </c>
      <c r="D88" s="3" t="s">
        <v>13</v>
      </c>
      <c r="E88" s="28">
        <v>132611</v>
      </c>
      <c r="F88" s="3" t="s">
        <v>20</v>
      </c>
      <c r="G88" s="4" t="s">
        <v>21</v>
      </c>
      <c r="H88" s="4" t="s">
        <v>22</v>
      </c>
      <c r="I88" s="28">
        <v>164012</v>
      </c>
      <c r="J88" s="28">
        <v>65762</v>
      </c>
    </row>
    <row r="89" spans="1:10" x14ac:dyDescent="0.2">
      <c r="A89" s="9" t="s">
        <v>228</v>
      </c>
      <c r="B89" s="3" t="s">
        <v>7</v>
      </c>
      <c r="C89" s="3" t="s">
        <v>11</v>
      </c>
      <c r="D89" s="3" t="s">
        <v>13</v>
      </c>
      <c r="E89" s="28">
        <v>61000</v>
      </c>
      <c r="F89" s="3" t="s">
        <v>20</v>
      </c>
      <c r="G89" s="4" t="s">
        <v>21</v>
      </c>
      <c r="H89" s="4" t="s">
        <v>22</v>
      </c>
      <c r="I89" s="28">
        <v>122882.35</v>
      </c>
      <c r="J89" s="28">
        <v>58371.83</v>
      </c>
    </row>
    <row r="90" spans="1:10" x14ac:dyDescent="0.2">
      <c r="A90" s="9" t="s">
        <v>354</v>
      </c>
      <c r="B90" s="3"/>
      <c r="C90" s="3"/>
      <c r="D90" s="3"/>
      <c r="E90" s="28"/>
      <c r="F90" s="3"/>
      <c r="G90" s="4" t="s">
        <v>21</v>
      </c>
      <c r="H90" s="4" t="s">
        <v>22</v>
      </c>
      <c r="I90" s="28">
        <v>100000</v>
      </c>
      <c r="J90" s="28">
        <v>100000</v>
      </c>
    </row>
    <row r="91" spans="1:10" x14ac:dyDescent="0.2">
      <c r="A91" s="9" t="s">
        <v>229</v>
      </c>
      <c r="B91" s="3" t="s">
        <v>7</v>
      </c>
      <c r="C91" s="3" t="s">
        <v>11</v>
      </c>
      <c r="D91" s="3" t="s">
        <v>13</v>
      </c>
      <c r="E91" s="28">
        <v>500000</v>
      </c>
      <c r="F91" s="3" t="s">
        <v>20</v>
      </c>
      <c r="G91" s="4" t="s">
        <v>241</v>
      </c>
      <c r="H91" s="4" t="s">
        <v>242</v>
      </c>
      <c r="I91" s="28">
        <v>-74500</v>
      </c>
      <c r="J91" s="28">
        <v>375250</v>
      </c>
    </row>
    <row r="92" spans="1:10" x14ac:dyDescent="0.2">
      <c r="A92" s="9" t="s">
        <v>230</v>
      </c>
      <c r="B92" s="3" t="s">
        <v>7</v>
      </c>
      <c r="C92" s="3" t="s">
        <v>11</v>
      </c>
      <c r="D92" s="3" t="s">
        <v>13</v>
      </c>
      <c r="E92" s="28">
        <v>34000</v>
      </c>
      <c r="F92" s="3" t="s">
        <v>20</v>
      </c>
      <c r="G92" s="4" t="s">
        <v>21</v>
      </c>
      <c r="H92" s="4" t="s">
        <v>22</v>
      </c>
      <c r="I92" s="28">
        <v>18000</v>
      </c>
      <c r="J92" s="28">
        <v>16774.580000000002</v>
      </c>
    </row>
    <row r="93" spans="1:10" x14ac:dyDescent="0.2">
      <c r="E93" s="31"/>
      <c r="J93" s="21"/>
    </row>
    <row r="94" spans="1:10" ht="70.5" customHeight="1" x14ac:dyDescent="0.2">
      <c r="A94" s="63" t="s">
        <v>14</v>
      </c>
      <c r="B94" s="63"/>
      <c r="C94" s="63"/>
      <c r="D94" s="63"/>
      <c r="E94" s="63"/>
      <c r="F94" s="63"/>
      <c r="G94" s="63"/>
      <c r="H94" s="63"/>
      <c r="I94" s="63"/>
      <c r="J94" s="63"/>
    </row>
    <row r="98" spans="4:6" ht="12.75" thickBot="1" x14ac:dyDescent="0.25">
      <c r="D98" s="20"/>
      <c r="E98" s="20"/>
      <c r="F98" s="20"/>
    </row>
    <row r="99" spans="4:6" x14ac:dyDescent="0.2">
      <c r="D99" s="61" t="s">
        <v>236</v>
      </c>
      <c r="E99" s="61"/>
      <c r="F99" s="61"/>
    </row>
    <row r="101" spans="4:6" x14ac:dyDescent="0.2">
      <c r="D101" s="62" t="s">
        <v>237</v>
      </c>
      <c r="E101" s="62"/>
      <c r="F101" s="62"/>
    </row>
  </sheetData>
  <mergeCells count="6">
    <mergeCell ref="D101:F101"/>
    <mergeCell ref="A1:J1"/>
    <mergeCell ref="A2:J2"/>
    <mergeCell ref="A3:J3"/>
    <mergeCell ref="A94:J94"/>
    <mergeCell ref="D99:F99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69E1-2D86-48CC-A603-6BC4EC3CC454}">
  <dimension ref="B2:N100"/>
  <sheetViews>
    <sheetView workbookViewId="0">
      <selection activeCell="F22" sqref="F22"/>
    </sheetView>
  </sheetViews>
  <sheetFormatPr baseColWidth="10" defaultRowHeight="15" x14ac:dyDescent="0.25"/>
  <cols>
    <col min="2" max="2" width="41" bestFit="1" customWidth="1"/>
    <col min="3" max="4" width="13.42578125" customWidth="1"/>
    <col min="5" max="5" width="13.85546875" customWidth="1"/>
    <col min="6" max="6" width="14.140625" bestFit="1" customWidth="1"/>
    <col min="7" max="7" width="14.28515625" customWidth="1"/>
    <col min="8" max="12" width="11.42578125" customWidth="1"/>
    <col min="13" max="13" width="14.28515625" customWidth="1"/>
    <col min="14" max="14" width="12.28515625" bestFit="1" customWidth="1"/>
  </cols>
  <sheetData>
    <row r="2" spans="2:14" x14ac:dyDescent="0.25">
      <c r="B2" s="33" t="s">
        <v>244</v>
      </c>
      <c r="C2" s="34" t="s">
        <v>245</v>
      </c>
      <c r="D2" s="34" t="s">
        <v>246</v>
      </c>
      <c r="E2" s="34" t="s">
        <v>247</v>
      </c>
      <c r="F2" s="34"/>
      <c r="G2" s="34" t="s">
        <v>3</v>
      </c>
      <c r="H2" s="34" t="s">
        <v>5</v>
      </c>
      <c r="I2" s="34" t="s">
        <v>6</v>
      </c>
      <c r="J2" s="34" t="s">
        <v>248</v>
      </c>
      <c r="K2" s="34" t="s">
        <v>4</v>
      </c>
      <c r="L2" s="34" t="s">
        <v>249</v>
      </c>
      <c r="M2" s="34" t="s">
        <v>250</v>
      </c>
      <c r="N2" s="34" t="s">
        <v>251</v>
      </c>
    </row>
    <row r="3" spans="2:14" x14ac:dyDescent="0.25">
      <c r="B3" s="51" t="s">
        <v>252</v>
      </c>
      <c r="C3" s="52">
        <v>80710559.930000007</v>
      </c>
      <c r="D3" s="52">
        <v>70057615.609999999</v>
      </c>
      <c r="E3" s="66">
        <v>-25061667.68</v>
      </c>
      <c r="F3" s="52"/>
      <c r="G3" s="52">
        <v>125706507.86</v>
      </c>
      <c r="H3" s="52">
        <v>17550</v>
      </c>
      <c r="I3" s="52">
        <v>2619867.2999999998</v>
      </c>
      <c r="J3" s="54">
        <v>0</v>
      </c>
      <c r="K3" s="52">
        <v>4871018.42</v>
      </c>
      <c r="L3" s="52">
        <v>109728701.15000001</v>
      </c>
      <c r="M3" s="52">
        <v>117237136.87</v>
      </c>
      <c r="N3" s="52">
        <v>8469370.9900000002</v>
      </c>
    </row>
    <row r="4" spans="2:14" x14ac:dyDescent="0.25">
      <c r="B4" s="35" t="s">
        <v>253</v>
      </c>
      <c r="C4" s="49">
        <v>491400</v>
      </c>
      <c r="D4" s="49">
        <v>64273</v>
      </c>
      <c r="E4" s="65">
        <v>-82446.720000000001</v>
      </c>
      <c r="F4" s="65">
        <f>+D4+E4</f>
        <v>-18173.72</v>
      </c>
      <c r="G4" s="49">
        <v>473226.28</v>
      </c>
      <c r="H4" s="56">
        <v>0</v>
      </c>
      <c r="I4" s="56">
        <v>0</v>
      </c>
      <c r="J4" s="56">
        <v>0</v>
      </c>
      <c r="K4" s="49">
        <v>48</v>
      </c>
      <c r="L4" s="49">
        <v>390624.23</v>
      </c>
      <c r="M4" s="49">
        <v>390672.23</v>
      </c>
      <c r="N4" s="49">
        <v>82554.05</v>
      </c>
    </row>
    <row r="5" spans="2:14" x14ac:dyDescent="0.25">
      <c r="B5" s="35" t="s">
        <v>254</v>
      </c>
      <c r="C5" s="49">
        <v>156100</v>
      </c>
      <c r="D5" s="49">
        <v>45538</v>
      </c>
      <c r="E5" s="65">
        <v>-29340</v>
      </c>
      <c r="F5" s="65">
        <f t="shared" ref="F5:F68" si="0">+D5+E5</f>
        <v>16198</v>
      </c>
      <c r="G5" s="49">
        <v>172298</v>
      </c>
      <c r="H5" s="56">
        <v>0</v>
      </c>
      <c r="I5" s="56">
        <v>0</v>
      </c>
      <c r="J5" s="56">
        <v>0</v>
      </c>
      <c r="K5" s="49">
        <v>850</v>
      </c>
      <c r="L5" s="49">
        <v>116537.96</v>
      </c>
      <c r="M5" s="49">
        <v>117387.96</v>
      </c>
      <c r="N5" s="49">
        <v>54910.04</v>
      </c>
    </row>
    <row r="6" spans="2:14" x14ac:dyDescent="0.25">
      <c r="B6" s="35" t="s">
        <v>255</v>
      </c>
      <c r="C6" s="49">
        <v>36800</v>
      </c>
      <c r="D6" s="49">
        <v>1780</v>
      </c>
      <c r="E6" s="65">
        <v>-9500</v>
      </c>
      <c r="F6" s="65">
        <f t="shared" si="0"/>
        <v>-7720</v>
      </c>
      <c r="G6" s="49">
        <v>29080</v>
      </c>
      <c r="H6" s="56">
        <v>0</v>
      </c>
      <c r="I6" s="56">
        <v>0</v>
      </c>
      <c r="J6" s="56">
        <v>0</v>
      </c>
      <c r="K6" s="56">
        <v>0</v>
      </c>
      <c r="L6" s="49">
        <v>7699.99</v>
      </c>
      <c r="M6" s="49">
        <v>7699.99</v>
      </c>
      <c r="N6" s="49">
        <v>21380.01</v>
      </c>
    </row>
    <row r="7" spans="2:14" x14ac:dyDescent="0.25">
      <c r="B7" s="35" t="s">
        <v>256</v>
      </c>
      <c r="C7" s="49">
        <v>54700</v>
      </c>
      <c r="D7" s="49">
        <v>64000</v>
      </c>
      <c r="E7" s="65">
        <v>-5885</v>
      </c>
      <c r="F7" s="65">
        <f t="shared" si="0"/>
        <v>58115</v>
      </c>
      <c r="G7" s="49">
        <v>112815</v>
      </c>
      <c r="H7" s="56">
        <v>0</v>
      </c>
      <c r="I7" s="56">
        <v>0</v>
      </c>
      <c r="J7" s="56">
        <v>0</v>
      </c>
      <c r="K7" s="49">
        <v>2969.5</v>
      </c>
      <c r="L7" s="49">
        <v>51399.43</v>
      </c>
      <c r="M7" s="49">
        <v>54368.93</v>
      </c>
      <c r="N7" s="49">
        <v>58446.07</v>
      </c>
    </row>
    <row r="8" spans="2:14" x14ac:dyDescent="0.25">
      <c r="B8" s="35" t="s">
        <v>257</v>
      </c>
      <c r="C8" s="49">
        <v>464700</v>
      </c>
      <c r="D8" s="49">
        <v>123000</v>
      </c>
      <c r="E8" s="65">
        <v>-27247</v>
      </c>
      <c r="F8" s="65">
        <f t="shared" si="0"/>
        <v>95753</v>
      </c>
      <c r="G8" s="49">
        <v>560453</v>
      </c>
      <c r="H8" s="56">
        <v>0</v>
      </c>
      <c r="I8" s="56">
        <v>0</v>
      </c>
      <c r="J8" s="56">
        <v>0</v>
      </c>
      <c r="K8" s="49">
        <v>9660</v>
      </c>
      <c r="L8" s="49">
        <v>493615.86</v>
      </c>
      <c r="M8" s="49">
        <v>503275.86</v>
      </c>
      <c r="N8" s="49">
        <v>57177.14</v>
      </c>
    </row>
    <row r="9" spans="2:14" x14ac:dyDescent="0.25">
      <c r="B9" s="35" t="s">
        <v>258</v>
      </c>
      <c r="C9" s="49">
        <v>326300</v>
      </c>
      <c r="D9" s="49">
        <v>124500</v>
      </c>
      <c r="E9" s="65">
        <v>-4500</v>
      </c>
      <c r="F9" s="65">
        <f t="shared" si="0"/>
        <v>120000</v>
      </c>
      <c r="G9" s="49">
        <v>446300</v>
      </c>
      <c r="H9" s="56">
        <v>0</v>
      </c>
      <c r="I9" s="56">
        <v>0</v>
      </c>
      <c r="J9" s="56">
        <v>0</v>
      </c>
      <c r="K9" s="56">
        <v>0</v>
      </c>
      <c r="L9" s="49">
        <v>398840.22</v>
      </c>
      <c r="M9" s="49">
        <v>398840.22</v>
      </c>
      <c r="N9" s="49">
        <v>47459.78</v>
      </c>
    </row>
    <row r="10" spans="2:14" x14ac:dyDescent="0.25">
      <c r="B10" s="35" t="s">
        <v>259</v>
      </c>
      <c r="C10" s="49">
        <v>1000000</v>
      </c>
      <c r="D10" s="49">
        <v>1240000</v>
      </c>
      <c r="E10" s="65">
        <v>0</v>
      </c>
      <c r="F10" s="65">
        <f t="shared" si="0"/>
        <v>1240000</v>
      </c>
      <c r="G10" s="49">
        <v>2240000</v>
      </c>
      <c r="H10" s="56">
        <v>0</v>
      </c>
      <c r="I10" s="56">
        <v>0</v>
      </c>
      <c r="J10" s="56">
        <v>0</v>
      </c>
      <c r="K10" s="56">
        <v>0</v>
      </c>
      <c r="L10" s="49">
        <v>1772075</v>
      </c>
      <c r="M10" s="49">
        <v>1772075</v>
      </c>
      <c r="N10" s="49">
        <v>467925</v>
      </c>
    </row>
    <row r="11" spans="2:14" x14ac:dyDescent="0.25">
      <c r="B11" s="35" t="s">
        <v>260</v>
      </c>
      <c r="C11" s="49">
        <v>3000</v>
      </c>
      <c r="D11" s="56">
        <v>0</v>
      </c>
      <c r="E11" s="65">
        <v>0</v>
      </c>
      <c r="F11" s="65">
        <f t="shared" si="0"/>
        <v>0</v>
      </c>
      <c r="G11" s="49">
        <v>3000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49">
        <v>0</v>
      </c>
      <c r="N11" s="49">
        <v>3000</v>
      </c>
    </row>
    <row r="12" spans="2:14" x14ac:dyDescent="0.25">
      <c r="B12" s="35" t="s">
        <v>261</v>
      </c>
      <c r="C12" s="49">
        <v>10000</v>
      </c>
      <c r="D12" s="56">
        <v>0</v>
      </c>
      <c r="E12" s="65">
        <v>-10000</v>
      </c>
      <c r="F12" s="65">
        <f t="shared" si="0"/>
        <v>-10000</v>
      </c>
      <c r="G12" s="49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49">
        <v>0</v>
      </c>
      <c r="N12" s="49">
        <v>0</v>
      </c>
    </row>
    <row r="13" spans="2:14" x14ac:dyDescent="0.25">
      <c r="B13" s="35" t="s">
        <v>262</v>
      </c>
      <c r="C13" s="49">
        <v>144000</v>
      </c>
      <c r="D13" s="49">
        <v>279400</v>
      </c>
      <c r="E13" s="65">
        <v>-178412</v>
      </c>
      <c r="F13" s="65">
        <f t="shared" si="0"/>
        <v>100988</v>
      </c>
      <c r="G13" s="49">
        <v>244988</v>
      </c>
      <c r="H13" s="56">
        <v>0</v>
      </c>
      <c r="I13" s="56">
        <v>0</v>
      </c>
      <c r="J13" s="56">
        <v>0</v>
      </c>
      <c r="K13" s="56">
        <v>0</v>
      </c>
      <c r="L13" s="49">
        <v>28684.02</v>
      </c>
      <c r="M13" s="49">
        <v>28684.02</v>
      </c>
      <c r="N13" s="49">
        <v>216303.98</v>
      </c>
    </row>
    <row r="14" spans="2:14" x14ac:dyDescent="0.25">
      <c r="B14" s="35" t="s">
        <v>263</v>
      </c>
      <c r="C14" s="49">
        <v>201000</v>
      </c>
      <c r="D14" s="49">
        <v>411010</v>
      </c>
      <c r="E14" s="65">
        <v>-1500</v>
      </c>
      <c r="F14" s="65">
        <f t="shared" si="0"/>
        <v>409510</v>
      </c>
      <c r="G14" s="49">
        <v>610510</v>
      </c>
      <c r="H14" s="56">
        <v>0</v>
      </c>
      <c r="I14" s="56">
        <v>0</v>
      </c>
      <c r="J14" s="56">
        <v>0</v>
      </c>
      <c r="K14" s="49">
        <v>4770</v>
      </c>
      <c r="L14" s="49">
        <v>543896.69999999995</v>
      </c>
      <c r="M14" s="49">
        <v>548666.69999999995</v>
      </c>
      <c r="N14" s="49">
        <v>61843.3</v>
      </c>
    </row>
    <row r="15" spans="2:14" x14ac:dyDescent="0.25">
      <c r="B15" s="35" t="s">
        <v>264</v>
      </c>
      <c r="C15" s="49">
        <v>41200</v>
      </c>
      <c r="D15" s="49">
        <v>2000</v>
      </c>
      <c r="E15" s="65">
        <v>-24050</v>
      </c>
      <c r="F15" s="65">
        <f t="shared" si="0"/>
        <v>-22050</v>
      </c>
      <c r="G15" s="49">
        <v>19150</v>
      </c>
      <c r="H15" s="56">
        <v>0</v>
      </c>
      <c r="I15" s="56">
        <v>0</v>
      </c>
      <c r="J15" s="56">
        <v>0</v>
      </c>
      <c r="K15" s="56">
        <v>0</v>
      </c>
      <c r="L15" s="49">
        <v>3264</v>
      </c>
      <c r="M15" s="49">
        <v>3264</v>
      </c>
      <c r="N15" s="49">
        <v>15886</v>
      </c>
    </row>
    <row r="16" spans="2:14" x14ac:dyDescent="0.25">
      <c r="B16" s="35" t="s">
        <v>265</v>
      </c>
      <c r="C16" s="49">
        <v>5000</v>
      </c>
      <c r="D16" s="56">
        <v>0</v>
      </c>
      <c r="E16" s="65">
        <v>0</v>
      </c>
      <c r="F16" s="65">
        <f t="shared" si="0"/>
        <v>0</v>
      </c>
      <c r="G16" s="49">
        <v>5000</v>
      </c>
      <c r="H16" s="56">
        <v>0</v>
      </c>
      <c r="I16" s="56">
        <v>0</v>
      </c>
      <c r="J16" s="56">
        <v>0</v>
      </c>
      <c r="K16" s="56">
        <v>0</v>
      </c>
      <c r="L16" s="49">
        <v>200</v>
      </c>
      <c r="M16" s="49">
        <v>200</v>
      </c>
      <c r="N16" s="49">
        <v>4800</v>
      </c>
    </row>
    <row r="17" spans="2:14" x14ac:dyDescent="0.25">
      <c r="B17" s="35" t="s">
        <v>266</v>
      </c>
      <c r="C17" s="49">
        <v>1000</v>
      </c>
      <c r="D17" s="49">
        <v>560</v>
      </c>
      <c r="E17" s="65">
        <v>0</v>
      </c>
      <c r="F17" s="65">
        <f t="shared" si="0"/>
        <v>560</v>
      </c>
      <c r="G17" s="49">
        <v>1560</v>
      </c>
      <c r="H17" s="56">
        <v>0</v>
      </c>
      <c r="I17" s="56">
        <v>0</v>
      </c>
      <c r="J17" s="56">
        <v>0</v>
      </c>
      <c r="K17" s="49">
        <v>14</v>
      </c>
      <c r="L17" s="49">
        <v>384</v>
      </c>
      <c r="M17" s="49">
        <v>398</v>
      </c>
      <c r="N17" s="49">
        <v>1162</v>
      </c>
    </row>
    <row r="18" spans="2:14" x14ac:dyDescent="0.25">
      <c r="B18" s="35" t="s">
        <v>267</v>
      </c>
      <c r="C18" s="49">
        <v>150600</v>
      </c>
      <c r="D18" s="49">
        <v>2644662.2200000002</v>
      </c>
      <c r="E18" s="65">
        <v>-1132668.02</v>
      </c>
      <c r="F18" s="65">
        <f t="shared" si="0"/>
        <v>1511994.2000000002</v>
      </c>
      <c r="G18" s="49">
        <v>1662594.2</v>
      </c>
      <c r="H18" s="56">
        <v>0</v>
      </c>
      <c r="I18" s="56">
        <v>0</v>
      </c>
      <c r="J18" s="56">
        <v>0</v>
      </c>
      <c r="K18" s="49">
        <v>22137.52</v>
      </c>
      <c r="L18" s="49">
        <v>1528865.83</v>
      </c>
      <c r="M18" s="49">
        <v>1551003.35</v>
      </c>
      <c r="N18" s="49">
        <v>111590.85</v>
      </c>
    </row>
    <row r="19" spans="2:14" x14ac:dyDescent="0.25">
      <c r="B19" s="35" t="s">
        <v>268</v>
      </c>
      <c r="C19" s="49">
        <v>177000</v>
      </c>
      <c r="D19" s="49">
        <v>266777.8</v>
      </c>
      <c r="E19" s="65">
        <v>-10000</v>
      </c>
      <c r="F19" s="65">
        <f t="shared" si="0"/>
        <v>256777.8</v>
      </c>
      <c r="G19" s="49">
        <v>433777.8</v>
      </c>
      <c r="H19" s="56">
        <v>0</v>
      </c>
      <c r="I19" s="56">
        <v>0</v>
      </c>
      <c r="J19" s="56">
        <v>0</v>
      </c>
      <c r="K19" s="49">
        <v>8707</v>
      </c>
      <c r="L19" s="49">
        <v>384647.58</v>
      </c>
      <c r="M19" s="49">
        <v>393354.58</v>
      </c>
      <c r="N19" s="49">
        <v>40423.22</v>
      </c>
    </row>
    <row r="20" spans="2:14" x14ac:dyDescent="0.25">
      <c r="B20" s="35" t="s">
        <v>269</v>
      </c>
      <c r="C20" s="49">
        <v>13000</v>
      </c>
      <c r="D20" s="56">
        <v>0</v>
      </c>
      <c r="E20" s="65">
        <v>-3000</v>
      </c>
      <c r="F20" s="65">
        <f t="shared" si="0"/>
        <v>-3000</v>
      </c>
      <c r="G20" s="49">
        <v>10000</v>
      </c>
      <c r="H20" s="56">
        <v>0</v>
      </c>
      <c r="I20" s="56">
        <v>0</v>
      </c>
      <c r="J20" s="56">
        <v>0</v>
      </c>
      <c r="K20" s="49">
        <v>195</v>
      </c>
      <c r="L20" s="49">
        <v>6765</v>
      </c>
      <c r="M20" s="49">
        <v>6960</v>
      </c>
      <c r="N20" s="49">
        <v>3040</v>
      </c>
    </row>
    <row r="21" spans="2:14" x14ac:dyDescent="0.25">
      <c r="B21" s="35" t="s">
        <v>270</v>
      </c>
      <c r="C21" s="49">
        <v>303998</v>
      </c>
      <c r="D21" s="49">
        <v>197661</v>
      </c>
      <c r="E21" s="65">
        <v>-132798</v>
      </c>
      <c r="F21" s="65">
        <f t="shared" si="0"/>
        <v>64863</v>
      </c>
      <c r="G21" s="49">
        <v>368861</v>
      </c>
      <c r="H21" s="49">
        <v>950</v>
      </c>
      <c r="I21" s="56">
        <v>0</v>
      </c>
      <c r="J21" s="56">
        <v>0</v>
      </c>
      <c r="K21" s="49">
        <v>813</v>
      </c>
      <c r="L21" s="49">
        <v>281504.86</v>
      </c>
      <c r="M21" s="49">
        <v>283267.86</v>
      </c>
      <c r="N21" s="49">
        <v>85593.14</v>
      </c>
    </row>
    <row r="22" spans="2:14" x14ac:dyDescent="0.25">
      <c r="B22" s="35" t="s">
        <v>271</v>
      </c>
      <c r="C22" s="49">
        <v>27500</v>
      </c>
      <c r="D22" s="56">
        <v>0</v>
      </c>
      <c r="E22" s="65">
        <v>-5000</v>
      </c>
      <c r="F22" s="65">
        <f t="shared" si="0"/>
        <v>-5000</v>
      </c>
      <c r="G22" s="49">
        <v>22500</v>
      </c>
      <c r="H22" s="56">
        <v>0</v>
      </c>
      <c r="I22" s="56">
        <v>0</v>
      </c>
      <c r="J22" s="56">
        <v>0</v>
      </c>
      <c r="K22" s="56">
        <v>0</v>
      </c>
      <c r="L22" s="49">
        <v>12690</v>
      </c>
      <c r="M22" s="49">
        <v>12690</v>
      </c>
      <c r="N22" s="49">
        <v>9810</v>
      </c>
    </row>
    <row r="23" spans="2:14" x14ac:dyDescent="0.25">
      <c r="B23" s="35" t="s">
        <v>272</v>
      </c>
      <c r="C23" s="49">
        <v>35000</v>
      </c>
      <c r="D23" s="49">
        <v>55000</v>
      </c>
      <c r="E23" s="65">
        <v>0</v>
      </c>
      <c r="F23" s="65">
        <f t="shared" si="0"/>
        <v>55000</v>
      </c>
      <c r="G23" s="49">
        <v>90000</v>
      </c>
      <c r="H23" s="56">
        <v>0</v>
      </c>
      <c r="I23" s="56">
        <v>0</v>
      </c>
      <c r="J23" s="56">
        <v>0</v>
      </c>
      <c r="K23" s="56">
        <v>0</v>
      </c>
      <c r="L23" s="49">
        <v>37634.57</v>
      </c>
      <c r="M23" s="49">
        <v>37634.57</v>
      </c>
      <c r="N23" s="49">
        <v>52365.43</v>
      </c>
    </row>
    <row r="24" spans="2:14" x14ac:dyDescent="0.25">
      <c r="B24" s="35" t="s">
        <v>273</v>
      </c>
      <c r="C24" s="49">
        <v>2918965.24</v>
      </c>
      <c r="D24" s="49">
        <v>18317</v>
      </c>
      <c r="E24" s="65">
        <v>-2902965.24</v>
      </c>
      <c r="F24" s="65">
        <f t="shared" si="0"/>
        <v>-2884648.24</v>
      </c>
      <c r="G24" s="49">
        <v>34317</v>
      </c>
      <c r="H24" s="56">
        <v>0</v>
      </c>
      <c r="I24" s="56">
        <v>0</v>
      </c>
      <c r="J24" s="56">
        <v>0</v>
      </c>
      <c r="K24" s="56">
        <v>0</v>
      </c>
      <c r="L24" s="49">
        <v>23111.96</v>
      </c>
      <c r="M24" s="49">
        <v>23111.96</v>
      </c>
      <c r="N24" s="49">
        <v>11205.04</v>
      </c>
    </row>
    <row r="25" spans="2:14" x14ac:dyDescent="0.25">
      <c r="B25" s="35" t="s">
        <v>274</v>
      </c>
      <c r="C25" s="49">
        <v>134000</v>
      </c>
      <c r="D25" s="49">
        <v>42601.52</v>
      </c>
      <c r="E25" s="65">
        <v>-5000</v>
      </c>
      <c r="F25" s="65">
        <f t="shared" si="0"/>
        <v>37601.519999999997</v>
      </c>
      <c r="G25" s="49">
        <v>171601.52</v>
      </c>
      <c r="H25" s="56">
        <v>0</v>
      </c>
      <c r="I25" s="56">
        <v>0</v>
      </c>
      <c r="J25" s="56">
        <v>0</v>
      </c>
      <c r="K25" s="49">
        <v>2398</v>
      </c>
      <c r="L25" s="49">
        <v>132604.20000000001</v>
      </c>
      <c r="M25" s="49">
        <v>135002.20000000001</v>
      </c>
      <c r="N25" s="49">
        <v>36599.32</v>
      </c>
    </row>
    <row r="26" spans="2:14" x14ac:dyDescent="0.25">
      <c r="B26" s="35" t="s">
        <v>275</v>
      </c>
      <c r="C26" s="49">
        <v>11499700</v>
      </c>
      <c r="D26" s="49">
        <v>3938272.93</v>
      </c>
      <c r="E26" s="65">
        <v>-895950</v>
      </c>
      <c r="F26" s="65">
        <f t="shared" si="0"/>
        <v>3042322.93</v>
      </c>
      <c r="G26" s="49">
        <v>14542022.93</v>
      </c>
      <c r="H26" s="56">
        <v>0</v>
      </c>
      <c r="I26" s="56">
        <v>0</v>
      </c>
      <c r="J26" s="56">
        <v>0</v>
      </c>
      <c r="K26" s="49">
        <v>-34370.239999999998</v>
      </c>
      <c r="L26" s="49">
        <v>14362166.039999999</v>
      </c>
      <c r="M26" s="49">
        <v>14327795.800000001</v>
      </c>
      <c r="N26" s="49">
        <v>214227.13</v>
      </c>
    </row>
    <row r="27" spans="2:14" x14ac:dyDescent="0.25">
      <c r="B27" s="35" t="s">
        <v>276</v>
      </c>
      <c r="C27" s="49">
        <v>12000</v>
      </c>
      <c r="D27" s="49">
        <v>830050</v>
      </c>
      <c r="E27" s="65">
        <v>-37848.519999999997</v>
      </c>
      <c r="F27" s="65">
        <f t="shared" si="0"/>
        <v>792201.48</v>
      </c>
      <c r="G27" s="49">
        <v>804201.48</v>
      </c>
      <c r="H27" s="56">
        <v>0</v>
      </c>
      <c r="I27" s="56">
        <v>0</v>
      </c>
      <c r="J27" s="56">
        <v>0</v>
      </c>
      <c r="K27" s="56">
        <v>0</v>
      </c>
      <c r="L27" s="49">
        <v>790654.81</v>
      </c>
      <c r="M27" s="49">
        <v>790654.81</v>
      </c>
      <c r="N27" s="49">
        <v>13546.67</v>
      </c>
    </row>
    <row r="28" spans="2:14" x14ac:dyDescent="0.25">
      <c r="B28" s="35" t="s">
        <v>277</v>
      </c>
      <c r="C28" s="49">
        <v>32500</v>
      </c>
      <c r="D28" s="49">
        <v>37125</v>
      </c>
      <c r="E28" s="65">
        <v>-3000</v>
      </c>
      <c r="F28" s="65">
        <f t="shared" si="0"/>
        <v>34125</v>
      </c>
      <c r="G28" s="49">
        <v>66625</v>
      </c>
      <c r="H28" s="56">
        <v>0</v>
      </c>
      <c r="I28" s="56">
        <v>0</v>
      </c>
      <c r="J28" s="56">
        <v>0</v>
      </c>
      <c r="K28" s="56">
        <v>0</v>
      </c>
      <c r="L28" s="49">
        <v>20286</v>
      </c>
      <c r="M28" s="49">
        <v>20286</v>
      </c>
      <c r="N28" s="49">
        <v>46339</v>
      </c>
    </row>
    <row r="29" spans="2:14" x14ac:dyDescent="0.25">
      <c r="B29" s="35" t="s">
        <v>278</v>
      </c>
      <c r="C29" s="49">
        <v>41000</v>
      </c>
      <c r="D29" s="49">
        <v>181400</v>
      </c>
      <c r="E29" s="65">
        <v>0</v>
      </c>
      <c r="F29" s="65">
        <f t="shared" si="0"/>
        <v>181400</v>
      </c>
      <c r="G29" s="49">
        <v>222400</v>
      </c>
      <c r="H29" s="56">
        <v>0</v>
      </c>
      <c r="I29" s="56">
        <v>0</v>
      </c>
      <c r="J29" s="56">
        <v>0</v>
      </c>
      <c r="K29" s="56">
        <v>0</v>
      </c>
      <c r="L29" s="49">
        <v>220528.55</v>
      </c>
      <c r="M29" s="49">
        <v>220528.55</v>
      </c>
      <c r="N29" s="49">
        <v>1871.45</v>
      </c>
    </row>
    <row r="30" spans="2:14" x14ac:dyDescent="0.25">
      <c r="B30" s="35" t="s">
        <v>279</v>
      </c>
      <c r="C30" s="56">
        <v>0</v>
      </c>
      <c r="D30" s="49">
        <v>126000</v>
      </c>
      <c r="E30" s="65">
        <v>-126000</v>
      </c>
      <c r="F30" s="65">
        <f t="shared" si="0"/>
        <v>0</v>
      </c>
      <c r="G30" s="49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49">
        <v>0</v>
      </c>
      <c r="N30" s="49">
        <v>0</v>
      </c>
    </row>
    <row r="31" spans="2:14" x14ac:dyDescent="0.25">
      <c r="B31" s="35" t="s">
        <v>280</v>
      </c>
      <c r="C31" s="49">
        <v>181500</v>
      </c>
      <c r="D31" s="49">
        <v>33884</v>
      </c>
      <c r="E31" s="65">
        <v>-15500</v>
      </c>
      <c r="F31" s="65">
        <f t="shared" si="0"/>
        <v>18384</v>
      </c>
      <c r="G31" s="49">
        <v>199884</v>
      </c>
      <c r="H31" s="56">
        <v>0</v>
      </c>
      <c r="I31" s="56">
        <v>0</v>
      </c>
      <c r="J31" s="56">
        <v>0</v>
      </c>
      <c r="K31" s="49">
        <v>16738</v>
      </c>
      <c r="L31" s="49">
        <v>108436</v>
      </c>
      <c r="M31" s="49">
        <v>125174</v>
      </c>
      <c r="N31" s="49">
        <v>74710</v>
      </c>
    </row>
    <row r="32" spans="2:14" x14ac:dyDescent="0.25">
      <c r="B32" s="35" t="s">
        <v>281</v>
      </c>
      <c r="C32" s="49">
        <v>34000</v>
      </c>
      <c r="D32" s="49">
        <v>16410</v>
      </c>
      <c r="E32" s="65">
        <v>-16900</v>
      </c>
      <c r="F32" s="65">
        <f t="shared" si="0"/>
        <v>-490</v>
      </c>
      <c r="G32" s="49">
        <v>33510</v>
      </c>
      <c r="H32" s="56">
        <v>0</v>
      </c>
      <c r="I32" s="56">
        <v>0</v>
      </c>
      <c r="J32" s="56">
        <v>0</v>
      </c>
      <c r="K32" s="49">
        <v>49</v>
      </c>
      <c r="L32" s="49">
        <v>18398.5</v>
      </c>
      <c r="M32" s="49">
        <v>18447.5</v>
      </c>
      <c r="N32" s="49">
        <v>15062.5</v>
      </c>
    </row>
    <row r="33" spans="2:14" x14ac:dyDescent="0.25">
      <c r="B33" s="35" t="s">
        <v>282</v>
      </c>
      <c r="C33" s="49">
        <v>91500</v>
      </c>
      <c r="D33" s="49">
        <v>63750</v>
      </c>
      <c r="E33" s="65">
        <v>-23044</v>
      </c>
      <c r="F33" s="65">
        <f t="shared" si="0"/>
        <v>40706</v>
      </c>
      <c r="G33" s="49">
        <v>132206</v>
      </c>
      <c r="H33" s="56">
        <v>0</v>
      </c>
      <c r="I33" s="56">
        <v>0</v>
      </c>
      <c r="J33" s="56">
        <v>0</v>
      </c>
      <c r="K33" s="49">
        <v>399</v>
      </c>
      <c r="L33" s="49">
        <v>106846</v>
      </c>
      <c r="M33" s="49">
        <v>107245</v>
      </c>
      <c r="N33" s="49">
        <v>24961</v>
      </c>
    </row>
    <row r="34" spans="2:14" x14ac:dyDescent="0.25">
      <c r="B34" s="35" t="s">
        <v>283</v>
      </c>
      <c r="C34" s="49">
        <v>5000</v>
      </c>
      <c r="D34" s="56">
        <v>0</v>
      </c>
      <c r="E34" s="65">
        <v>-5000</v>
      </c>
      <c r="F34" s="65">
        <f t="shared" si="0"/>
        <v>-5000</v>
      </c>
      <c r="G34" s="49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49">
        <v>0</v>
      </c>
      <c r="N34" s="49">
        <v>0</v>
      </c>
    </row>
    <row r="35" spans="2:14" x14ac:dyDescent="0.25">
      <c r="B35" s="35" t="s">
        <v>284</v>
      </c>
      <c r="C35" s="49">
        <v>1339500</v>
      </c>
      <c r="D35" s="49">
        <v>436525.04</v>
      </c>
      <c r="E35" s="65">
        <v>-105637.08</v>
      </c>
      <c r="F35" s="65">
        <f t="shared" si="0"/>
        <v>330887.95999999996</v>
      </c>
      <c r="G35" s="49">
        <v>1670387.96</v>
      </c>
      <c r="H35" s="56">
        <v>0</v>
      </c>
      <c r="I35" s="56">
        <v>0</v>
      </c>
      <c r="J35" s="56">
        <v>0</v>
      </c>
      <c r="K35" s="49">
        <v>115465.97</v>
      </c>
      <c r="L35" s="49">
        <v>1361431.64</v>
      </c>
      <c r="M35" s="49">
        <v>1476897.61</v>
      </c>
      <c r="N35" s="49">
        <v>193490.35</v>
      </c>
    </row>
    <row r="36" spans="2:14" x14ac:dyDescent="0.25">
      <c r="B36" s="35" t="s">
        <v>285</v>
      </c>
      <c r="C36" s="49">
        <v>1000</v>
      </c>
      <c r="D36" s="56">
        <v>0</v>
      </c>
      <c r="E36" s="65">
        <v>0</v>
      </c>
      <c r="F36" s="65">
        <f t="shared" si="0"/>
        <v>0</v>
      </c>
      <c r="G36" s="49">
        <v>1000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49">
        <v>0</v>
      </c>
      <c r="N36" s="49">
        <v>1000</v>
      </c>
    </row>
    <row r="37" spans="2:14" x14ac:dyDescent="0.25">
      <c r="B37" s="35" t="s">
        <v>286</v>
      </c>
      <c r="C37" s="49">
        <v>509000</v>
      </c>
      <c r="D37" s="49">
        <v>124980</v>
      </c>
      <c r="E37" s="65">
        <v>-51003.54</v>
      </c>
      <c r="F37" s="65">
        <f t="shared" si="0"/>
        <v>73976.459999999992</v>
      </c>
      <c r="G37" s="49">
        <v>582976.46</v>
      </c>
      <c r="H37" s="49">
        <v>16600</v>
      </c>
      <c r="I37" s="56">
        <v>0</v>
      </c>
      <c r="J37" s="56">
        <v>0</v>
      </c>
      <c r="K37" s="56">
        <v>0</v>
      </c>
      <c r="L37" s="49">
        <v>433948.01</v>
      </c>
      <c r="M37" s="49">
        <v>450548.01</v>
      </c>
      <c r="N37" s="49">
        <v>132428.45000000001</v>
      </c>
    </row>
    <row r="38" spans="2:14" x14ac:dyDescent="0.25">
      <c r="B38" s="35" t="s">
        <v>287</v>
      </c>
      <c r="C38" s="49">
        <v>99000</v>
      </c>
      <c r="D38" s="49">
        <v>15000</v>
      </c>
      <c r="E38" s="65">
        <v>-1500</v>
      </c>
      <c r="F38" s="65">
        <f t="shared" si="0"/>
        <v>13500</v>
      </c>
      <c r="G38" s="49">
        <v>112500</v>
      </c>
      <c r="H38" s="56">
        <v>0</v>
      </c>
      <c r="I38" s="56">
        <v>0</v>
      </c>
      <c r="J38" s="56">
        <v>0</v>
      </c>
      <c r="K38" s="56">
        <v>0</v>
      </c>
      <c r="L38" s="49">
        <v>65511</v>
      </c>
      <c r="M38" s="49">
        <v>65511</v>
      </c>
      <c r="N38" s="49">
        <v>46989</v>
      </c>
    </row>
    <row r="39" spans="2:14" x14ac:dyDescent="0.25">
      <c r="B39" s="35" t="s">
        <v>288</v>
      </c>
      <c r="C39" s="49">
        <v>1397202</v>
      </c>
      <c r="D39" s="49">
        <v>222500</v>
      </c>
      <c r="E39" s="65">
        <v>-48000</v>
      </c>
      <c r="F39" s="65">
        <f t="shared" si="0"/>
        <v>174500</v>
      </c>
      <c r="G39" s="49">
        <v>1571702</v>
      </c>
      <c r="H39" s="56">
        <v>0</v>
      </c>
      <c r="I39" s="56">
        <v>0</v>
      </c>
      <c r="J39" s="56">
        <v>0</v>
      </c>
      <c r="K39" s="49">
        <v>23502</v>
      </c>
      <c r="L39" s="49">
        <v>1261716</v>
      </c>
      <c r="M39" s="49">
        <v>1285218</v>
      </c>
      <c r="N39" s="49">
        <v>286484</v>
      </c>
    </row>
    <row r="40" spans="2:14" x14ac:dyDescent="0.25">
      <c r="B40" s="35" t="s">
        <v>289</v>
      </c>
      <c r="C40" s="49">
        <v>404580.12</v>
      </c>
      <c r="D40" s="49">
        <v>446943.3</v>
      </c>
      <c r="E40" s="65">
        <v>-37000</v>
      </c>
      <c r="F40" s="65">
        <f t="shared" si="0"/>
        <v>409943.3</v>
      </c>
      <c r="G40" s="49">
        <v>814523.42</v>
      </c>
      <c r="H40" s="56">
        <v>0</v>
      </c>
      <c r="I40" s="56">
        <v>0</v>
      </c>
      <c r="J40" s="56">
        <v>0</v>
      </c>
      <c r="K40" s="56">
        <v>0</v>
      </c>
      <c r="L40" s="49">
        <v>573080</v>
      </c>
      <c r="M40" s="49">
        <v>573080</v>
      </c>
      <c r="N40" s="49">
        <v>241443.42</v>
      </c>
    </row>
    <row r="41" spans="2:14" x14ac:dyDescent="0.25">
      <c r="B41" s="35" t="s">
        <v>290</v>
      </c>
      <c r="C41" s="49">
        <v>519840</v>
      </c>
      <c r="D41" s="49">
        <v>1305482</v>
      </c>
      <c r="E41" s="65">
        <v>-505810</v>
      </c>
      <c r="F41" s="65">
        <f t="shared" si="0"/>
        <v>799672</v>
      </c>
      <c r="G41" s="49">
        <v>1319512</v>
      </c>
      <c r="H41" s="56">
        <v>0</v>
      </c>
      <c r="I41" s="56">
        <v>0</v>
      </c>
      <c r="J41" s="56">
        <v>0</v>
      </c>
      <c r="K41" s="56">
        <v>0</v>
      </c>
      <c r="L41" s="49">
        <v>1281461.5900000001</v>
      </c>
      <c r="M41" s="49">
        <v>1281461.5900000001</v>
      </c>
      <c r="N41" s="49">
        <v>38050.410000000003</v>
      </c>
    </row>
    <row r="42" spans="2:14" x14ac:dyDescent="0.25">
      <c r="B42" s="35" t="s">
        <v>291</v>
      </c>
      <c r="C42" s="49">
        <v>13680</v>
      </c>
      <c r="D42" s="56">
        <v>0</v>
      </c>
      <c r="E42" s="65">
        <v>0</v>
      </c>
      <c r="F42" s="65">
        <f t="shared" si="0"/>
        <v>0</v>
      </c>
      <c r="G42" s="49">
        <v>13680</v>
      </c>
      <c r="H42" s="56">
        <v>0</v>
      </c>
      <c r="I42" s="56">
        <v>0</v>
      </c>
      <c r="J42" s="56">
        <v>0</v>
      </c>
      <c r="K42" s="56">
        <v>0</v>
      </c>
      <c r="L42" s="49">
        <v>11004</v>
      </c>
      <c r="M42" s="49">
        <v>11004</v>
      </c>
      <c r="N42" s="49">
        <v>2676</v>
      </c>
    </row>
    <row r="43" spans="2:14" x14ac:dyDescent="0.25">
      <c r="B43" s="35" t="s">
        <v>292</v>
      </c>
      <c r="C43" s="49">
        <v>853992</v>
      </c>
      <c r="D43" s="56">
        <v>0</v>
      </c>
      <c r="E43" s="65">
        <v>-853992</v>
      </c>
      <c r="F43" s="65">
        <f t="shared" si="0"/>
        <v>-853992</v>
      </c>
      <c r="G43" s="49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49">
        <v>0</v>
      </c>
      <c r="N43" s="49">
        <v>0</v>
      </c>
    </row>
    <row r="44" spans="2:14" x14ac:dyDescent="0.25">
      <c r="B44" s="35" t="s">
        <v>293</v>
      </c>
      <c r="C44" s="49">
        <v>5500</v>
      </c>
      <c r="D44" s="56">
        <v>0</v>
      </c>
      <c r="E44" s="65">
        <v>-2000</v>
      </c>
      <c r="F44" s="65">
        <f t="shared" si="0"/>
        <v>-2000</v>
      </c>
      <c r="G44" s="49">
        <v>3500</v>
      </c>
      <c r="H44" s="56">
        <v>0</v>
      </c>
      <c r="I44" s="56">
        <v>0</v>
      </c>
      <c r="J44" s="56">
        <v>0</v>
      </c>
      <c r="K44" s="56">
        <v>0</v>
      </c>
      <c r="L44" s="49">
        <v>25</v>
      </c>
      <c r="M44" s="49">
        <v>25</v>
      </c>
      <c r="N44" s="49">
        <v>3475</v>
      </c>
    </row>
    <row r="45" spans="2:14" x14ac:dyDescent="0.25">
      <c r="B45" s="35" t="s">
        <v>294</v>
      </c>
      <c r="C45" s="49">
        <v>864000</v>
      </c>
      <c r="D45" s="56">
        <v>0</v>
      </c>
      <c r="E45" s="65">
        <v>0</v>
      </c>
      <c r="F45" s="65">
        <f t="shared" si="0"/>
        <v>0</v>
      </c>
      <c r="G45" s="49">
        <v>864000</v>
      </c>
      <c r="H45" s="56">
        <v>0</v>
      </c>
      <c r="I45" s="56">
        <v>0</v>
      </c>
      <c r="J45" s="56">
        <v>0</v>
      </c>
      <c r="K45" s="56">
        <v>0</v>
      </c>
      <c r="L45" s="49">
        <v>842293.32</v>
      </c>
      <c r="M45" s="49">
        <v>842293.32</v>
      </c>
      <c r="N45" s="49">
        <v>21706.68</v>
      </c>
    </row>
    <row r="46" spans="2:14" x14ac:dyDescent="0.25">
      <c r="B46" s="35" t="s">
        <v>295</v>
      </c>
      <c r="C46" s="49">
        <v>282000</v>
      </c>
      <c r="D46" s="49">
        <v>1503120</v>
      </c>
      <c r="E46" s="65">
        <v>-55600</v>
      </c>
      <c r="F46" s="65">
        <f t="shared" si="0"/>
        <v>1447520</v>
      </c>
      <c r="G46" s="49">
        <v>1729520</v>
      </c>
      <c r="H46" s="56">
        <v>0</v>
      </c>
      <c r="I46" s="56">
        <v>0</v>
      </c>
      <c r="J46" s="56">
        <v>0</v>
      </c>
      <c r="K46" s="56">
        <v>0</v>
      </c>
      <c r="L46" s="49">
        <v>1729519.98</v>
      </c>
      <c r="M46" s="49">
        <v>1729519.98</v>
      </c>
      <c r="N46" s="49">
        <v>0.02</v>
      </c>
    </row>
    <row r="47" spans="2:14" x14ac:dyDescent="0.25">
      <c r="B47" s="35" t="s">
        <v>296</v>
      </c>
      <c r="C47" s="49">
        <v>18000</v>
      </c>
      <c r="D47" s="49">
        <v>1800</v>
      </c>
      <c r="E47" s="65">
        <v>-8000</v>
      </c>
      <c r="F47" s="65">
        <f t="shared" si="0"/>
        <v>-6200</v>
      </c>
      <c r="G47" s="49">
        <v>11800</v>
      </c>
      <c r="H47" s="56">
        <v>0</v>
      </c>
      <c r="I47" s="56">
        <v>0</v>
      </c>
      <c r="J47" s="56">
        <v>0</v>
      </c>
      <c r="K47" s="56">
        <v>0</v>
      </c>
      <c r="L47" s="49">
        <v>11800</v>
      </c>
      <c r="M47" s="49">
        <v>11800</v>
      </c>
      <c r="N47" s="49">
        <v>0</v>
      </c>
    </row>
    <row r="48" spans="2:14" x14ac:dyDescent="0.25">
      <c r="B48" s="35" t="s">
        <v>297</v>
      </c>
      <c r="C48" s="56">
        <v>0</v>
      </c>
      <c r="D48" s="49">
        <v>74767</v>
      </c>
      <c r="E48" s="65">
        <v>0</v>
      </c>
      <c r="F48" s="65">
        <f t="shared" si="0"/>
        <v>74767</v>
      </c>
      <c r="G48" s="49">
        <v>74767</v>
      </c>
      <c r="H48" s="56">
        <v>0</v>
      </c>
      <c r="I48" s="56">
        <v>0</v>
      </c>
      <c r="J48" s="56">
        <v>0</v>
      </c>
      <c r="K48" s="56">
        <v>0</v>
      </c>
      <c r="L48" s="49">
        <v>71606.210000000006</v>
      </c>
      <c r="M48" s="49">
        <v>71606.210000000006</v>
      </c>
      <c r="N48" s="49">
        <v>3160.79</v>
      </c>
    </row>
    <row r="49" spans="2:14" x14ac:dyDescent="0.25">
      <c r="B49" s="35" t="s">
        <v>298</v>
      </c>
      <c r="C49" s="56">
        <v>0</v>
      </c>
      <c r="D49" s="49">
        <v>5000</v>
      </c>
      <c r="E49" s="65">
        <v>0</v>
      </c>
      <c r="F49" s="65">
        <f t="shared" si="0"/>
        <v>5000</v>
      </c>
      <c r="G49" s="49">
        <v>5000</v>
      </c>
      <c r="H49" s="56">
        <v>0</v>
      </c>
      <c r="I49" s="56">
        <v>0</v>
      </c>
      <c r="J49" s="56">
        <v>0</v>
      </c>
      <c r="K49" s="56">
        <v>0</v>
      </c>
      <c r="L49" s="49">
        <v>3650</v>
      </c>
      <c r="M49" s="49">
        <v>3650</v>
      </c>
      <c r="N49" s="49">
        <v>1350</v>
      </c>
    </row>
    <row r="50" spans="2:14" x14ac:dyDescent="0.25">
      <c r="B50" s="35" t="s">
        <v>299</v>
      </c>
      <c r="C50" s="56">
        <v>0</v>
      </c>
      <c r="D50" s="49">
        <v>551080</v>
      </c>
      <c r="E50" s="65">
        <v>0</v>
      </c>
      <c r="F50" s="65">
        <f t="shared" si="0"/>
        <v>551080</v>
      </c>
      <c r="G50" s="49">
        <v>551080</v>
      </c>
      <c r="H50" s="56">
        <v>0</v>
      </c>
      <c r="I50" s="56">
        <v>0</v>
      </c>
      <c r="J50" s="56">
        <v>0</v>
      </c>
      <c r="K50" s="56">
        <v>0</v>
      </c>
      <c r="L50" s="49">
        <v>499960</v>
      </c>
      <c r="M50" s="49">
        <v>499960</v>
      </c>
      <c r="N50" s="49">
        <v>51120</v>
      </c>
    </row>
    <row r="51" spans="2:14" x14ac:dyDescent="0.25">
      <c r="B51" s="35" t="s">
        <v>300</v>
      </c>
      <c r="C51" s="49">
        <v>259008</v>
      </c>
      <c r="D51" s="49">
        <v>208000</v>
      </c>
      <c r="E51" s="65">
        <v>0</v>
      </c>
      <c r="F51" s="65">
        <f t="shared" si="0"/>
        <v>208000</v>
      </c>
      <c r="G51" s="49">
        <v>467008</v>
      </c>
      <c r="H51" s="56">
        <v>0</v>
      </c>
      <c r="I51" s="56">
        <v>0</v>
      </c>
      <c r="J51" s="56">
        <v>0</v>
      </c>
      <c r="K51" s="49">
        <v>4192.5</v>
      </c>
      <c r="L51" s="49">
        <v>462684.3</v>
      </c>
      <c r="M51" s="49">
        <v>466876.8</v>
      </c>
      <c r="N51" s="49">
        <v>131.19999999999999</v>
      </c>
    </row>
    <row r="52" spans="2:14" x14ac:dyDescent="0.25">
      <c r="B52" s="35" t="s">
        <v>301</v>
      </c>
      <c r="C52" s="49">
        <v>37000</v>
      </c>
      <c r="D52" s="49">
        <v>25000</v>
      </c>
      <c r="E52" s="65">
        <v>0</v>
      </c>
      <c r="F52" s="65">
        <f t="shared" si="0"/>
        <v>25000</v>
      </c>
      <c r="G52" s="49">
        <v>62000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49">
        <v>0</v>
      </c>
      <c r="N52" s="49">
        <v>62000</v>
      </c>
    </row>
    <row r="53" spans="2:14" x14ac:dyDescent="0.25">
      <c r="B53" s="35" t="s">
        <v>302</v>
      </c>
      <c r="C53" s="49">
        <v>404000</v>
      </c>
      <c r="D53" s="49">
        <v>345050</v>
      </c>
      <c r="E53" s="65">
        <v>-55850</v>
      </c>
      <c r="F53" s="65">
        <f t="shared" si="0"/>
        <v>289200</v>
      </c>
      <c r="G53" s="49">
        <v>693200</v>
      </c>
      <c r="H53" s="56">
        <v>0</v>
      </c>
      <c r="I53" s="56">
        <v>0</v>
      </c>
      <c r="J53" s="56">
        <v>0</v>
      </c>
      <c r="K53" s="49">
        <v>8358.9599999999991</v>
      </c>
      <c r="L53" s="49">
        <v>575390.71</v>
      </c>
      <c r="M53" s="49">
        <v>583749.67000000004</v>
      </c>
      <c r="N53" s="49">
        <v>109450.33</v>
      </c>
    </row>
    <row r="54" spans="2:14" x14ac:dyDescent="0.25">
      <c r="B54" s="35" t="s">
        <v>303</v>
      </c>
      <c r="C54" s="56">
        <v>0</v>
      </c>
      <c r="D54" s="49">
        <v>503600</v>
      </c>
      <c r="E54" s="65">
        <v>-300000</v>
      </c>
      <c r="F54" s="65">
        <f t="shared" si="0"/>
        <v>203600</v>
      </c>
      <c r="G54" s="49">
        <v>203600</v>
      </c>
      <c r="H54" s="56">
        <v>0</v>
      </c>
      <c r="I54" s="56">
        <v>0</v>
      </c>
      <c r="J54" s="56">
        <v>0</v>
      </c>
      <c r="K54" s="56">
        <v>0</v>
      </c>
      <c r="L54" s="49">
        <v>106789.2</v>
      </c>
      <c r="M54" s="49">
        <v>106789.2</v>
      </c>
      <c r="N54" s="49">
        <v>96810.8</v>
      </c>
    </row>
    <row r="55" spans="2:14" x14ac:dyDescent="0.25">
      <c r="B55" s="35" t="s">
        <v>304</v>
      </c>
      <c r="C55" s="49">
        <v>8400</v>
      </c>
      <c r="D55" s="49">
        <v>40000</v>
      </c>
      <c r="E55" s="65">
        <v>0</v>
      </c>
      <c r="F55" s="65">
        <f t="shared" si="0"/>
        <v>40000</v>
      </c>
      <c r="G55" s="49">
        <v>48400</v>
      </c>
      <c r="H55" s="56">
        <v>0</v>
      </c>
      <c r="I55" s="56">
        <v>0</v>
      </c>
      <c r="J55" s="56">
        <v>0</v>
      </c>
      <c r="K55" s="56">
        <v>0</v>
      </c>
      <c r="L55" s="49">
        <v>21960.45</v>
      </c>
      <c r="M55" s="49">
        <v>21960.45</v>
      </c>
      <c r="N55" s="49">
        <v>26439.55</v>
      </c>
    </row>
    <row r="56" spans="2:14" x14ac:dyDescent="0.25">
      <c r="B56" s="35" t="s">
        <v>305</v>
      </c>
      <c r="C56" s="49">
        <v>480800</v>
      </c>
      <c r="D56" s="49">
        <v>510593.9</v>
      </c>
      <c r="E56" s="65">
        <v>-177006.45</v>
      </c>
      <c r="F56" s="65">
        <f t="shared" si="0"/>
        <v>333587.45</v>
      </c>
      <c r="G56" s="49">
        <v>814387.45</v>
      </c>
      <c r="H56" s="56">
        <v>0</v>
      </c>
      <c r="I56" s="56">
        <v>0</v>
      </c>
      <c r="J56" s="56">
        <v>0</v>
      </c>
      <c r="K56" s="56">
        <v>0</v>
      </c>
      <c r="L56" s="49">
        <v>676518.52</v>
      </c>
      <c r="M56" s="49">
        <v>676518.52</v>
      </c>
      <c r="N56" s="49">
        <v>137868.93</v>
      </c>
    </row>
    <row r="57" spans="2:14" x14ac:dyDescent="0.25">
      <c r="B57" s="35" t="s">
        <v>306</v>
      </c>
      <c r="C57" s="49">
        <v>10000</v>
      </c>
      <c r="D57" s="49">
        <v>203634</v>
      </c>
      <c r="E57" s="65">
        <v>0</v>
      </c>
      <c r="F57" s="65">
        <f t="shared" si="0"/>
        <v>203634</v>
      </c>
      <c r="G57" s="49">
        <v>213634</v>
      </c>
      <c r="H57" s="56">
        <v>0</v>
      </c>
      <c r="I57" s="56">
        <v>0</v>
      </c>
      <c r="J57" s="56">
        <v>0</v>
      </c>
      <c r="K57" s="56">
        <v>0</v>
      </c>
      <c r="L57" s="49">
        <v>208134</v>
      </c>
      <c r="M57" s="49">
        <v>208134</v>
      </c>
      <c r="N57" s="49">
        <v>5500</v>
      </c>
    </row>
    <row r="58" spans="2:14" x14ac:dyDescent="0.25">
      <c r="B58" s="35" t="s">
        <v>307</v>
      </c>
      <c r="C58" s="49">
        <v>6500</v>
      </c>
      <c r="D58" s="49">
        <v>5750</v>
      </c>
      <c r="E58" s="65">
        <v>0</v>
      </c>
      <c r="F58" s="65">
        <f t="shared" si="0"/>
        <v>5750</v>
      </c>
      <c r="G58" s="49">
        <v>12250</v>
      </c>
      <c r="H58" s="56">
        <v>0</v>
      </c>
      <c r="I58" s="56">
        <v>0</v>
      </c>
      <c r="J58" s="56">
        <v>0</v>
      </c>
      <c r="K58" s="56">
        <v>0</v>
      </c>
      <c r="L58" s="49">
        <v>3750</v>
      </c>
      <c r="M58" s="49">
        <v>3750</v>
      </c>
      <c r="N58" s="49">
        <v>8500</v>
      </c>
    </row>
    <row r="59" spans="2:14" x14ac:dyDescent="0.25">
      <c r="B59" s="35" t="s">
        <v>308</v>
      </c>
      <c r="C59" s="49">
        <v>28000</v>
      </c>
      <c r="D59" s="49">
        <v>18500</v>
      </c>
      <c r="E59" s="65">
        <v>0</v>
      </c>
      <c r="F59" s="65">
        <f t="shared" si="0"/>
        <v>18500</v>
      </c>
      <c r="G59" s="49">
        <v>46500</v>
      </c>
      <c r="H59" s="56">
        <v>0</v>
      </c>
      <c r="I59" s="56">
        <v>0</v>
      </c>
      <c r="J59" s="56">
        <v>0</v>
      </c>
      <c r="K59" s="56">
        <v>0</v>
      </c>
      <c r="L59" s="49">
        <v>27730</v>
      </c>
      <c r="M59" s="49">
        <v>27730</v>
      </c>
      <c r="N59" s="49">
        <v>18770</v>
      </c>
    </row>
    <row r="60" spans="2:14" x14ac:dyDescent="0.25">
      <c r="B60" s="35" t="s">
        <v>309</v>
      </c>
      <c r="C60" s="49">
        <v>462000</v>
      </c>
      <c r="D60" s="49">
        <v>698710.04</v>
      </c>
      <c r="E60" s="65">
        <v>-139273.62</v>
      </c>
      <c r="F60" s="65">
        <f t="shared" si="0"/>
        <v>559436.42000000004</v>
      </c>
      <c r="G60" s="49">
        <v>1021436.42</v>
      </c>
      <c r="H60" s="56">
        <v>0</v>
      </c>
      <c r="I60" s="56">
        <v>0</v>
      </c>
      <c r="J60" s="56">
        <v>0</v>
      </c>
      <c r="K60" s="49">
        <v>9815</v>
      </c>
      <c r="L60" s="49">
        <v>780899.52</v>
      </c>
      <c r="M60" s="49">
        <v>790714.52</v>
      </c>
      <c r="N60" s="49">
        <v>230721.9</v>
      </c>
    </row>
    <row r="61" spans="2:14" x14ac:dyDescent="0.25">
      <c r="B61" s="35" t="s">
        <v>310</v>
      </c>
      <c r="C61" s="49">
        <v>58000</v>
      </c>
      <c r="D61" s="49">
        <v>112908</v>
      </c>
      <c r="E61" s="65">
        <v>-53358</v>
      </c>
      <c r="F61" s="65">
        <f t="shared" si="0"/>
        <v>59550</v>
      </c>
      <c r="G61" s="49">
        <v>117550</v>
      </c>
      <c r="H61" s="56">
        <v>0</v>
      </c>
      <c r="I61" s="56">
        <v>0</v>
      </c>
      <c r="J61" s="56">
        <v>0</v>
      </c>
      <c r="K61" s="56">
        <v>0</v>
      </c>
      <c r="L61" s="49">
        <v>89092</v>
      </c>
      <c r="M61" s="49">
        <v>89092</v>
      </c>
      <c r="N61" s="49">
        <v>28458</v>
      </c>
    </row>
    <row r="62" spans="2:14" x14ac:dyDescent="0.25">
      <c r="B62" s="35" t="s">
        <v>311</v>
      </c>
      <c r="C62" s="49">
        <v>33000</v>
      </c>
      <c r="D62" s="49">
        <v>217000</v>
      </c>
      <c r="E62" s="65">
        <v>-108936.01</v>
      </c>
      <c r="F62" s="65">
        <f t="shared" si="0"/>
        <v>108063.99</v>
      </c>
      <c r="G62" s="49">
        <v>141063.99</v>
      </c>
      <c r="H62" s="56">
        <v>0</v>
      </c>
      <c r="I62" s="56">
        <v>0</v>
      </c>
      <c r="J62" s="56">
        <v>0</v>
      </c>
      <c r="K62" s="56">
        <v>0</v>
      </c>
      <c r="L62" s="49">
        <v>49500</v>
      </c>
      <c r="M62" s="49">
        <v>49500</v>
      </c>
      <c r="N62" s="49">
        <v>91563.99</v>
      </c>
    </row>
    <row r="63" spans="2:14" x14ac:dyDescent="0.25">
      <c r="B63" s="35" t="s">
        <v>312</v>
      </c>
      <c r="C63" s="49">
        <v>941900</v>
      </c>
      <c r="D63" s="49">
        <v>417859.72</v>
      </c>
      <c r="E63" s="65">
        <v>-57720</v>
      </c>
      <c r="F63" s="65">
        <f t="shared" si="0"/>
        <v>360139.72</v>
      </c>
      <c r="G63" s="49">
        <v>1302039.72</v>
      </c>
      <c r="H63" s="56">
        <v>0</v>
      </c>
      <c r="I63" s="56">
        <v>0</v>
      </c>
      <c r="J63" s="56">
        <v>0</v>
      </c>
      <c r="K63" s="49">
        <v>420.26</v>
      </c>
      <c r="L63" s="49">
        <v>961968.64000000001</v>
      </c>
      <c r="M63" s="49">
        <v>962388.9</v>
      </c>
      <c r="N63" s="49">
        <v>339650.82</v>
      </c>
    </row>
    <row r="64" spans="2:14" x14ac:dyDescent="0.25">
      <c r="B64" s="35" t="s">
        <v>313</v>
      </c>
      <c r="C64" s="49">
        <v>7000</v>
      </c>
      <c r="D64" s="49">
        <v>15100</v>
      </c>
      <c r="E64" s="65">
        <v>-2360</v>
      </c>
      <c r="F64" s="65">
        <f t="shared" si="0"/>
        <v>12740</v>
      </c>
      <c r="G64" s="49">
        <v>19740</v>
      </c>
      <c r="H64" s="56">
        <v>0</v>
      </c>
      <c r="I64" s="56">
        <v>0</v>
      </c>
      <c r="J64" s="56">
        <v>0</v>
      </c>
      <c r="K64" s="56">
        <v>0</v>
      </c>
      <c r="L64" s="49">
        <v>9715</v>
      </c>
      <c r="M64" s="49">
        <v>9715</v>
      </c>
      <c r="N64" s="49">
        <v>10025</v>
      </c>
    </row>
    <row r="65" spans="2:14" x14ac:dyDescent="0.25">
      <c r="B65" s="35" t="s">
        <v>314</v>
      </c>
      <c r="C65" s="49">
        <v>332550</v>
      </c>
      <c r="D65" s="49">
        <v>115428.42</v>
      </c>
      <c r="E65" s="65">
        <v>-3500</v>
      </c>
      <c r="F65" s="65">
        <f t="shared" si="0"/>
        <v>111928.42</v>
      </c>
      <c r="G65" s="49">
        <v>444478.42</v>
      </c>
      <c r="H65" s="56">
        <v>0</v>
      </c>
      <c r="I65" s="56">
        <v>0</v>
      </c>
      <c r="J65" s="56">
        <v>0</v>
      </c>
      <c r="K65" s="49">
        <v>17.62</v>
      </c>
      <c r="L65" s="49">
        <v>302250.46999999997</v>
      </c>
      <c r="M65" s="49">
        <v>302268.09000000003</v>
      </c>
      <c r="N65" s="49">
        <v>142210.32999999999</v>
      </c>
    </row>
    <row r="66" spans="2:14" x14ac:dyDescent="0.25">
      <c r="B66" s="35" t="s">
        <v>315</v>
      </c>
      <c r="C66" s="56">
        <v>0</v>
      </c>
      <c r="D66" s="49">
        <v>7550</v>
      </c>
      <c r="E66" s="65">
        <v>0</v>
      </c>
      <c r="F66" s="65">
        <f t="shared" si="0"/>
        <v>7550</v>
      </c>
      <c r="G66" s="49">
        <v>7550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49">
        <v>0</v>
      </c>
      <c r="N66" s="49">
        <v>7550</v>
      </c>
    </row>
    <row r="67" spans="2:14" x14ac:dyDescent="0.25">
      <c r="B67" s="35" t="s">
        <v>316</v>
      </c>
      <c r="C67" s="49">
        <v>3449952.35</v>
      </c>
      <c r="D67" s="49">
        <v>5296202.12</v>
      </c>
      <c r="E67" s="65">
        <v>-3357415.59</v>
      </c>
      <c r="F67" s="65">
        <f t="shared" si="0"/>
        <v>1938786.5300000003</v>
      </c>
      <c r="G67" s="49">
        <v>5388738.8799999999</v>
      </c>
      <c r="H67" s="56">
        <v>0</v>
      </c>
      <c r="I67" s="56">
        <v>0</v>
      </c>
      <c r="J67" s="56">
        <v>0</v>
      </c>
      <c r="K67" s="49">
        <v>1230.06</v>
      </c>
      <c r="L67" s="49">
        <v>4587298.34</v>
      </c>
      <c r="M67" s="49">
        <v>4588528.4000000004</v>
      </c>
      <c r="N67" s="49">
        <v>800210.48</v>
      </c>
    </row>
    <row r="68" spans="2:14" x14ac:dyDescent="0.25">
      <c r="B68" s="35" t="s">
        <v>317</v>
      </c>
      <c r="C68" s="56">
        <v>0</v>
      </c>
      <c r="D68" s="49">
        <v>64596</v>
      </c>
      <c r="E68" s="65">
        <v>0</v>
      </c>
      <c r="F68" s="65">
        <f t="shared" si="0"/>
        <v>64596</v>
      </c>
      <c r="G68" s="49">
        <v>64596</v>
      </c>
      <c r="H68" s="56">
        <v>0</v>
      </c>
      <c r="I68" s="56">
        <v>0</v>
      </c>
      <c r="J68" s="56">
        <v>0</v>
      </c>
      <c r="K68" s="56">
        <v>0</v>
      </c>
      <c r="L68" s="49">
        <v>62996</v>
      </c>
      <c r="M68" s="49">
        <v>62996</v>
      </c>
      <c r="N68" s="49">
        <v>1600</v>
      </c>
    </row>
    <row r="69" spans="2:14" x14ac:dyDescent="0.25">
      <c r="B69" s="35" t="s">
        <v>318</v>
      </c>
      <c r="C69" s="49">
        <v>30000</v>
      </c>
      <c r="D69" s="56">
        <v>0</v>
      </c>
      <c r="E69" s="65">
        <v>0</v>
      </c>
      <c r="F69" s="65">
        <f t="shared" ref="F69:F99" si="1">+D69+E69</f>
        <v>0</v>
      </c>
      <c r="G69" s="49">
        <v>30000</v>
      </c>
      <c r="H69" s="56">
        <v>0</v>
      </c>
      <c r="I69" s="56">
        <v>0</v>
      </c>
      <c r="J69" s="56">
        <v>0</v>
      </c>
      <c r="K69" s="49">
        <v>62.5</v>
      </c>
      <c r="L69" s="49">
        <v>9937.5</v>
      </c>
      <c r="M69" s="49">
        <v>10000</v>
      </c>
      <c r="N69" s="49">
        <v>20000</v>
      </c>
    </row>
    <row r="70" spans="2:14" x14ac:dyDescent="0.25">
      <c r="B70" s="35" t="s">
        <v>319</v>
      </c>
      <c r="C70" s="49">
        <v>12000</v>
      </c>
      <c r="D70" s="49">
        <v>2000</v>
      </c>
      <c r="E70" s="65">
        <v>0</v>
      </c>
      <c r="F70" s="65">
        <f t="shared" si="1"/>
        <v>2000</v>
      </c>
      <c r="G70" s="49">
        <v>14000</v>
      </c>
      <c r="H70" s="56">
        <v>0</v>
      </c>
      <c r="I70" s="56">
        <v>0</v>
      </c>
      <c r="J70" s="56">
        <v>0</v>
      </c>
      <c r="K70" s="56">
        <v>0</v>
      </c>
      <c r="L70" s="49">
        <v>5667.49</v>
      </c>
      <c r="M70" s="49">
        <v>5667.49</v>
      </c>
      <c r="N70" s="49">
        <v>8332.51</v>
      </c>
    </row>
    <row r="71" spans="2:14" x14ac:dyDescent="0.25">
      <c r="B71" s="35" t="s">
        <v>358</v>
      </c>
      <c r="C71" s="56">
        <v>0</v>
      </c>
      <c r="D71" s="49">
        <v>44512</v>
      </c>
      <c r="E71" s="65">
        <v>0</v>
      </c>
      <c r="F71" s="65">
        <f t="shared" si="1"/>
        <v>44512</v>
      </c>
      <c r="G71" s="49">
        <v>44512</v>
      </c>
      <c r="H71" s="56">
        <v>0</v>
      </c>
      <c r="I71" s="56">
        <v>0</v>
      </c>
      <c r="J71" s="56">
        <v>0</v>
      </c>
      <c r="K71" s="56">
        <v>0</v>
      </c>
      <c r="L71" s="49">
        <v>13962</v>
      </c>
      <c r="M71" s="49">
        <v>13962</v>
      </c>
      <c r="N71" s="49">
        <v>30550</v>
      </c>
    </row>
    <row r="72" spans="2:14" x14ac:dyDescent="0.25">
      <c r="B72" s="35" t="s">
        <v>320</v>
      </c>
      <c r="C72" s="49">
        <v>35000</v>
      </c>
      <c r="D72" s="49">
        <v>11654289</v>
      </c>
      <c r="E72" s="65">
        <v>-244440.06</v>
      </c>
      <c r="F72" s="65">
        <f t="shared" si="1"/>
        <v>11409848.939999999</v>
      </c>
      <c r="G72" s="49">
        <v>11444848.939999999</v>
      </c>
      <c r="H72" s="56">
        <v>0</v>
      </c>
      <c r="I72" s="56">
        <v>0</v>
      </c>
      <c r="J72" s="56">
        <v>0</v>
      </c>
      <c r="K72" s="49">
        <v>2621398.33</v>
      </c>
      <c r="L72" s="49">
        <v>8222873.4000000004</v>
      </c>
      <c r="M72" s="49">
        <v>10844271.73</v>
      </c>
      <c r="N72" s="49">
        <v>600577.21</v>
      </c>
    </row>
    <row r="73" spans="2:14" x14ac:dyDescent="0.25">
      <c r="B73" s="35" t="s">
        <v>321</v>
      </c>
      <c r="C73" s="49">
        <v>10759955.560000001</v>
      </c>
      <c r="D73" s="49">
        <v>1791.73</v>
      </c>
      <c r="E73" s="65">
        <v>-7931898.9400000004</v>
      </c>
      <c r="F73" s="65">
        <f t="shared" si="1"/>
        <v>-7930107.21</v>
      </c>
      <c r="G73" s="49">
        <v>2829848.35</v>
      </c>
      <c r="H73" s="56">
        <v>0</v>
      </c>
      <c r="I73" s="56">
        <v>0</v>
      </c>
      <c r="J73" s="56">
        <v>0</v>
      </c>
      <c r="K73" s="49">
        <v>576328</v>
      </c>
      <c r="L73" s="49">
        <v>2030333</v>
      </c>
      <c r="M73" s="49">
        <v>2606661</v>
      </c>
      <c r="N73" s="49">
        <v>223187.35</v>
      </c>
    </row>
    <row r="74" spans="2:14" x14ac:dyDescent="0.25">
      <c r="B74" s="35" t="s">
        <v>322</v>
      </c>
      <c r="C74" s="49">
        <v>24206499.989999998</v>
      </c>
      <c r="D74" s="49">
        <v>5200000</v>
      </c>
      <c r="E74" s="65">
        <v>-2682014.58</v>
      </c>
      <c r="F74" s="65">
        <f t="shared" si="1"/>
        <v>2517985.42</v>
      </c>
      <c r="G74" s="49">
        <v>26724485.41</v>
      </c>
      <c r="H74" s="56">
        <v>0</v>
      </c>
      <c r="I74" s="56">
        <v>0</v>
      </c>
      <c r="J74" s="56">
        <v>0</v>
      </c>
      <c r="K74" s="56">
        <v>0</v>
      </c>
      <c r="L74" s="49">
        <v>26724485.370000001</v>
      </c>
      <c r="M74" s="49">
        <v>26724485.370000001</v>
      </c>
      <c r="N74" s="49">
        <v>0.04</v>
      </c>
    </row>
    <row r="75" spans="2:14" x14ac:dyDescent="0.25">
      <c r="B75" s="35" t="s">
        <v>323</v>
      </c>
      <c r="C75" s="49">
        <v>1902000</v>
      </c>
      <c r="D75" s="49">
        <v>17471013.550000001</v>
      </c>
      <c r="E75" s="65">
        <v>-1761616.15</v>
      </c>
      <c r="F75" s="65">
        <f t="shared" si="1"/>
        <v>15709397.4</v>
      </c>
      <c r="G75" s="49">
        <v>17611397.399999999</v>
      </c>
      <c r="H75" s="56">
        <v>0</v>
      </c>
      <c r="I75" s="49">
        <v>2619867.2999999998</v>
      </c>
      <c r="J75" s="56">
        <v>0</v>
      </c>
      <c r="K75" s="49">
        <v>24169.33</v>
      </c>
      <c r="L75" s="49">
        <v>14211791.26</v>
      </c>
      <c r="M75" s="49">
        <v>16855827.890000001</v>
      </c>
      <c r="N75" s="49">
        <v>755569.51</v>
      </c>
    </row>
    <row r="76" spans="2:14" x14ac:dyDescent="0.25">
      <c r="B76" s="35" t="s">
        <v>324</v>
      </c>
      <c r="C76" s="49">
        <v>1248000</v>
      </c>
      <c r="D76" s="49">
        <v>86000</v>
      </c>
      <c r="E76" s="65">
        <v>0</v>
      </c>
      <c r="F76" s="65">
        <f t="shared" si="1"/>
        <v>86000</v>
      </c>
      <c r="G76" s="49">
        <v>1334000</v>
      </c>
      <c r="H76" s="56">
        <v>0</v>
      </c>
      <c r="I76" s="56">
        <v>0</v>
      </c>
      <c r="J76" s="56">
        <v>0</v>
      </c>
      <c r="K76" s="49">
        <v>263500</v>
      </c>
      <c r="L76" s="49">
        <v>1009960</v>
      </c>
      <c r="M76" s="49">
        <v>1273460</v>
      </c>
      <c r="N76" s="49">
        <v>60540</v>
      </c>
    </row>
    <row r="77" spans="2:14" x14ac:dyDescent="0.25">
      <c r="B77" s="35" t="s">
        <v>325</v>
      </c>
      <c r="C77" s="49">
        <v>1276738.68</v>
      </c>
      <c r="D77" s="56">
        <v>0</v>
      </c>
      <c r="E77" s="65">
        <v>0</v>
      </c>
      <c r="F77" s="65">
        <f t="shared" si="1"/>
        <v>0</v>
      </c>
      <c r="G77" s="49">
        <v>1276738.68</v>
      </c>
      <c r="H77" s="56">
        <v>0</v>
      </c>
      <c r="I77" s="56">
        <v>0</v>
      </c>
      <c r="J77" s="56">
        <v>0</v>
      </c>
      <c r="K77" s="56">
        <v>0</v>
      </c>
      <c r="L77" s="49">
        <v>1276738.68</v>
      </c>
      <c r="M77" s="49">
        <v>1276738.68</v>
      </c>
      <c r="N77" s="49">
        <v>0</v>
      </c>
    </row>
    <row r="78" spans="2:14" x14ac:dyDescent="0.25">
      <c r="B78" s="35" t="s">
        <v>326</v>
      </c>
      <c r="C78" s="56">
        <v>0</v>
      </c>
      <c r="D78" s="49">
        <v>234790.32</v>
      </c>
      <c r="E78" s="65">
        <v>0</v>
      </c>
      <c r="F78" s="65">
        <f t="shared" si="1"/>
        <v>234790.32</v>
      </c>
      <c r="G78" s="49">
        <v>234790.32</v>
      </c>
      <c r="H78" s="56">
        <v>0</v>
      </c>
      <c r="I78" s="56">
        <v>0</v>
      </c>
      <c r="J78" s="56">
        <v>0</v>
      </c>
      <c r="K78" s="56">
        <v>0</v>
      </c>
      <c r="L78" s="49">
        <v>234790.32</v>
      </c>
      <c r="M78" s="49">
        <v>234790.32</v>
      </c>
      <c r="N78" s="49">
        <v>0</v>
      </c>
    </row>
    <row r="79" spans="2:14" x14ac:dyDescent="0.25">
      <c r="B79" s="35" t="s">
        <v>327</v>
      </c>
      <c r="C79" s="49">
        <v>9099497.9900000002</v>
      </c>
      <c r="D79" s="49">
        <v>89716.2</v>
      </c>
      <c r="E79" s="65">
        <v>0</v>
      </c>
      <c r="F79" s="65">
        <f t="shared" si="1"/>
        <v>89716.2</v>
      </c>
      <c r="G79" s="49">
        <v>9189214.1899999995</v>
      </c>
      <c r="H79" s="56">
        <v>0</v>
      </c>
      <c r="I79" s="56">
        <v>0</v>
      </c>
      <c r="J79" s="56">
        <v>0</v>
      </c>
      <c r="K79" s="49">
        <v>1379292</v>
      </c>
      <c r="L79" s="49">
        <v>6989403.5</v>
      </c>
      <c r="M79" s="49">
        <v>8368695.5</v>
      </c>
      <c r="N79" s="49">
        <v>820518.69</v>
      </c>
    </row>
    <row r="80" spans="2:14" x14ac:dyDescent="0.25">
      <c r="B80" s="35" t="s">
        <v>328</v>
      </c>
      <c r="C80" s="49">
        <v>36000</v>
      </c>
      <c r="D80" s="49">
        <v>215360</v>
      </c>
      <c r="E80" s="65">
        <v>-43350</v>
      </c>
      <c r="F80" s="65">
        <f t="shared" si="1"/>
        <v>172010</v>
      </c>
      <c r="G80" s="49">
        <v>208010</v>
      </c>
      <c r="H80" s="56">
        <v>0</v>
      </c>
      <c r="I80" s="56">
        <v>0</v>
      </c>
      <c r="J80" s="56">
        <v>0</v>
      </c>
      <c r="K80" s="56">
        <v>0</v>
      </c>
      <c r="L80" s="49">
        <v>151610</v>
      </c>
      <c r="M80" s="49">
        <v>151610</v>
      </c>
      <c r="N80" s="49">
        <v>56400</v>
      </c>
    </row>
    <row r="81" spans="2:14" x14ac:dyDescent="0.25">
      <c r="B81" s="35" t="s">
        <v>329</v>
      </c>
      <c r="C81" s="56">
        <v>0</v>
      </c>
      <c r="D81" s="49">
        <v>482750</v>
      </c>
      <c r="E81" s="65">
        <v>-48550</v>
      </c>
      <c r="F81" s="65">
        <f t="shared" si="1"/>
        <v>434200</v>
      </c>
      <c r="G81" s="49">
        <v>434200</v>
      </c>
      <c r="H81" s="56">
        <v>0</v>
      </c>
      <c r="I81" s="56">
        <v>0</v>
      </c>
      <c r="J81" s="56">
        <v>0</v>
      </c>
      <c r="K81" s="49">
        <v>160020</v>
      </c>
      <c r="L81" s="49">
        <v>80820</v>
      </c>
      <c r="M81" s="49">
        <v>240840</v>
      </c>
      <c r="N81" s="49">
        <v>193360</v>
      </c>
    </row>
    <row r="82" spans="2:14" x14ac:dyDescent="0.25">
      <c r="B82" s="35" t="s">
        <v>330</v>
      </c>
      <c r="C82" s="49">
        <v>21000</v>
      </c>
      <c r="D82" s="49">
        <v>843470.07</v>
      </c>
      <c r="E82" s="65">
        <v>-50000</v>
      </c>
      <c r="F82" s="65">
        <f t="shared" si="1"/>
        <v>793470.07</v>
      </c>
      <c r="G82" s="49">
        <v>814470.07</v>
      </c>
      <c r="H82" s="56">
        <v>0</v>
      </c>
      <c r="I82" s="56">
        <v>0</v>
      </c>
      <c r="J82" s="56">
        <v>0</v>
      </c>
      <c r="K82" s="49">
        <v>0</v>
      </c>
      <c r="L82" s="49">
        <v>658953.55000000005</v>
      </c>
      <c r="M82" s="49">
        <v>658953.55000000005</v>
      </c>
      <c r="N82" s="49">
        <v>155516.51999999999</v>
      </c>
    </row>
    <row r="83" spans="2:14" x14ac:dyDescent="0.25">
      <c r="B83" s="35" t="s">
        <v>331</v>
      </c>
      <c r="C83" s="56">
        <v>0</v>
      </c>
      <c r="D83" s="49">
        <v>89340</v>
      </c>
      <c r="E83" s="65">
        <v>0</v>
      </c>
      <c r="F83" s="65">
        <f t="shared" si="1"/>
        <v>89340</v>
      </c>
      <c r="G83" s="49">
        <v>89340</v>
      </c>
      <c r="H83" s="56">
        <v>0</v>
      </c>
      <c r="I83" s="56">
        <v>0</v>
      </c>
      <c r="J83" s="56">
        <v>0</v>
      </c>
      <c r="K83" s="56">
        <v>0</v>
      </c>
      <c r="L83" s="49">
        <v>53940</v>
      </c>
      <c r="M83" s="49">
        <v>53940</v>
      </c>
      <c r="N83" s="49">
        <v>35400</v>
      </c>
    </row>
    <row r="84" spans="2:14" x14ac:dyDescent="0.25">
      <c r="B84" s="35" t="s">
        <v>332</v>
      </c>
      <c r="C84" s="49">
        <v>10000</v>
      </c>
      <c r="D84" s="56">
        <v>0</v>
      </c>
      <c r="E84" s="65">
        <v>-10000</v>
      </c>
      <c r="F84" s="65">
        <f t="shared" si="1"/>
        <v>-10000</v>
      </c>
      <c r="G84" s="49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49">
        <v>0</v>
      </c>
      <c r="N84" s="49">
        <v>0</v>
      </c>
    </row>
    <row r="85" spans="2:14" x14ac:dyDescent="0.25">
      <c r="B85" s="35" t="s">
        <v>333</v>
      </c>
      <c r="C85" s="56">
        <v>0</v>
      </c>
      <c r="D85" s="49">
        <v>1000000</v>
      </c>
      <c r="E85" s="65">
        <v>0</v>
      </c>
      <c r="F85" s="65">
        <f t="shared" si="1"/>
        <v>1000000</v>
      </c>
      <c r="G85" s="49">
        <v>1000000</v>
      </c>
      <c r="H85" s="56">
        <v>0</v>
      </c>
      <c r="I85" s="56">
        <v>0</v>
      </c>
      <c r="J85" s="56">
        <v>0</v>
      </c>
      <c r="K85" s="56">
        <v>0</v>
      </c>
      <c r="L85" s="49">
        <v>1000000</v>
      </c>
      <c r="M85" s="49">
        <v>1000000</v>
      </c>
      <c r="N85" s="49">
        <v>0</v>
      </c>
    </row>
    <row r="86" spans="2:14" x14ac:dyDescent="0.25">
      <c r="B86" s="35" t="s">
        <v>334</v>
      </c>
      <c r="C86" s="56">
        <v>0</v>
      </c>
      <c r="D86" s="49">
        <v>19465</v>
      </c>
      <c r="E86" s="65">
        <v>0</v>
      </c>
      <c r="F86" s="65">
        <f t="shared" si="1"/>
        <v>19465</v>
      </c>
      <c r="G86" s="49">
        <v>19465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49">
        <v>0</v>
      </c>
      <c r="N86" s="49">
        <v>19465</v>
      </c>
    </row>
    <row r="87" spans="2:14" x14ac:dyDescent="0.25">
      <c r="B87" s="35" t="s">
        <v>335</v>
      </c>
      <c r="C87" s="56">
        <v>0</v>
      </c>
      <c r="D87" s="49">
        <v>4640880</v>
      </c>
      <c r="E87" s="65">
        <v>-177320</v>
      </c>
      <c r="F87" s="65">
        <f t="shared" si="1"/>
        <v>4463560</v>
      </c>
      <c r="G87" s="49">
        <v>4463560</v>
      </c>
      <c r="H87" s="56">
        <v>0</v>
      </c>
      <c r="I87" s="56">
        <v>0</v>
      </c>
      <c r="J87" s="56">
        <v>0</v>
      </c>
      <c r="K87" s="49">
        <v>-385000</v>
      </c>
      <c r="L87" s="49">
        <v>4848560</v>
      </c>
      <c r="M87" s="49">
        <v>4463560</v>
      </c>
      <c r="N87" s="49">
        <v>0</v>
      </c>
    </row>
    <row r="88" spans="2:14" x14ac:dyDescent="0.25">
      <c r="B88" s="35" t="s">
        <v>336</v>
      </c>
      <c r="C88" s="56">
        <v>0</v>
      </c>
      <c r="D88" s="49">
        <v>592097.24</v>
      </c>
      <c r="E88" s="65">
        <v>-176805.24</v>
      </c>
      <c r="F88" s="65">
        <f t="shared" si="1"/>
        <v>415292</v>
      </c>
      <c r="G88" s="49">
        <v>415292</v>
      </c>
      <c r="H88" s="56">
        <v>0</v>
      </c>
      <c r="I88" s="56">
        <v>0</v>
      </c>
      <c r="J88" s="56">
        <v>0</v>
      </c>
      <c r="K88" s="56">
        <v>0</v>
      </c>
      <c r="L88" s="49">
        <v>388480</v>
      </c>
      <c r="M88" s="49">
        <v>388480</v>
      </c>
      <c r="N88" s="49">
        <v>26812</v>
      </c>
    </row>
    <row r="89" spans="2:14" x14ac:dyDescent="0.25">
      <c r="B89" s="35" t="s">
        <v>337</v>
      </c>
      <c r="C89" s="49">
        <v>5000</v>
      </c>
      <c r="D89" s="49">
        <v>1620694.14</v>
      </c>
      <c r="E89" s="65">
        <v>-142067.6</v>
      </c>
      <c r="F89" s="65">
        <f t="shared" si="1"/>
        <v>1478626.5399999998</v>
      </c>
      <c r="G89" s="49">
        <v>1483626.54</v>
      </c>
      <c r="H89" s="56">
        <v>0</v>
      </c>
      <c r="I89" s="56">
        <v>0</v>
      </c>
      <c r="J89" s="56">
        <v>0</v>
      </c>
      <c r="K89" s="56">
        <v>0</v>
      </c>
      <c r="L89" s="49">
        <v>1478626.35</v>
      </c>
      <c r="M89" s="49">
        <v>1478626.35</v>
      </c>
      <c r="N89" s="49">
        <v>5000.1899999999996</v>
      </c>
    </row>
    <row r="90" spans="2:14" x14ac:dyDescent="0.25">
      <c r="B90" s="35" t="s">
        <v>338</v>
      </c>
      <c r="C90" s="56">
        <v>0</v>
      </c>
      <c r="D90" s="49">
        <v>310000</v>
      </c>
      <c r="E90" s="65">
        <v>0</v>
      </c>
      <c r="F90" s="65">
        <f t="shared" si="1"/>
        <v>310000</v>
      </c>
      <c r="G90" s="49">
        <v>310000</v>
      </c>
      <c r="H90" s="56">
        <v>0</v>
      </c>
      <c r="I90" s="56">
        <v>0</v>
      </c>
      <c r="J90" s="56">
        <v>0</v>
      </c>
      <c r="K90" s="56">
        <v>0</v>
      </c>
      <c r="L90" s="49">
        <v>310000</v>
      </c>
      <c r="M90" s="49">
        <v>310000</v>
      </c>
      <c r="N90" s="49">
        <v>0</v>
      </c>
    </row>
    <row r="91" spans="2:14" x14ac:dyDescent="0.25">
      <c r="B91" s="35" t="s">
        <v>339</v>
      </c>
      <c r="C91" s="49">
        <v>35000</v>
      </c>
      <c r="D91" s="56">
        <v>0</v>
      </c>
      <c r="E91" s="65">
        <v>-35000</v>
      </c>
      <c r="F91" s="65">
        <f t="shared" si="1"/>
        <v>-35000</v>
      </c>
      <c r="G91" s="49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49">
        <v>0</v>
      </c>
      <c r="N91" s="49">
        <v>0</v>
      </c>
    </row>
    <row r="92" spans="2:14" x14ac:dyDescent="0.25">
      <c r="B92" s="35" t="s">
        <v>340</v>
      </c>
      <c r="C92" s="56">
        <v>0</v>
      </c>
      <c r="D92" s="49">
        <v>72700</v>
      </c>
      <c r="E92" s="65">
        <v>-500</v>
      </c>
      <c r="F92" s="65">
        <f t="shared" si="1"/>
        <v>72200</v>
      </c>
      <c r="G92" s="49">
        <v>72200</v>
      </c>
      <c r="H92" s="56">
        <v>0</v>
      </c>
      <c r="I92" s="56">
        <v>0</v>
      </c>
      <c r="J92" s="56">
        <v>0</v>
      </c>
      <c r="K92" s="56">
        <v>0</v>
      </c>
      <c r="L92" s="49">
        <v>71670</v>
      </c>
      <c r="M92" s="49">
        <v>71670</v>
      </c>
      <c r="N92" s="49">
        <v>530</v>
      </c>
    </row>
    <row r="93" spans="2:14" x14ac:dyDescent="0.25">
      <c r="B93" s="35" t="s">
        <v>341</v>
      </c>
      <c r="C93" s="56">
        <v>0</v>
      </c>
      <c r="D93" s="49">
        <v>573500</v>
      </c>
      <c r="E93" s="65">
        <v>-2588.3200000000002</v>
      </c>
      <c r="F93" s="65">
        <f t="shared" si="1"/>
        <v>570911.68000000005</v>
      </c>
      <c r="G93" s="49">
        <v>570911.68000000005</v>
      </c>
      <c r="H93" s="56">
        <v>0</v>
      </c>
      <c r="I93" s="56">
        <v>0</v>
      </c>
      <c r="J93" s="56">
        <v>0</v>
      </c>
      <c r="K93" s="49">
        <v>32868.11</v>
      </c>
      <c r="L93" s="49">
        <v>535911.68000000005</v>
      </c>
      <c r="M93" s="49">
        <v>568779.79</v>
      </c>
      <c r="N93" s="49">
        <v>2131.89</v>
      </c>
    </row>
    <row r="94" spans="2:14" x14ac:dyDescent="0.25">
      <c r="B94" s="35" t="s">
        <v>342</v>
      </c>
      <c r="C94" s="56">
        <v>0</v>
      </c>
      <c r="D94" s="49">
        <v>3000</v>
      </c>
      <c r="E94" s="65">
        <v>0</v>
      </c>
      <c r="F94" s="65">
        <f t="shared" si="1"/>
        <v>3000</v>
      </c>
      <c r="G94" s="49">
        <v>3000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49">
        <v>0</v>
      </c>
      <c r="N94" s="49">
        <v>3000</v>
      </c>
    </row>
    <row r="95" spans="2:14" x14ac:dyDescent="0.25">
      <c r="B95" s="35" t="s">
        <v>343</v>
      </c>
      <c r="C95" s="49">
        <v>100000</v>
      </c>
      <c r="D95" s="49">
        <v>201512</v>
      </c>
      <c r="E95" s="65">
        <v>-3000</v>
      </c>
      <c r="F95" s="65">
        <f t="shared" si="1"/>
        <v>198512</v>
      </c>
      <c r="G95" s="49">
        <v>298512</v>
      </c>
      <c r="H95" s="56">
        <v>0</v>
      </c>
      <c r="I95" s="56">
        <v>0</v>
      </c>
      <c r="J95" s="56">
        <v>0</v>
      </c>
      <c r="K95" s="56">
        <v>0</v>
      </c>
      <c r="L95" s="49">
        <v>240656</v>
      </c>
      <c r="M95" s="49">
        <v>240656</v>
      </c>
      <c r="N95" s="49">
        <v>57856</v>
      </c>
    </row>
    <row r="96" spans="2:14" x14ac:dyDescent="0.25">
      <c r="B96" s="35" t="s">
        <v>344</v>
      </c>
      <c r="C96" s="56">
        <v>0</v>
      </c>
      <c r="D96" s="49">
        <v>172082.35</v>
      </c>
      <c r="E96" s="65">
        <v>-40000</v>
      </c>
      <c r="F96" s="65">
        <f t="shared" si="1"/>
        <v>132082.35</v>
      </c>
      <c r="G96" s="49">
        <v>132082.35</v>
      </c>
      <c r="H96" s="56">
        <v>0</v>
      </c>
      <c r="I96" s="56">
        <v>0</v>
      </c>
      <c r="J96" s="56">
        <v>0</v>
      </c>
      <c r="K96" s="56">
        <v>0</v>
      </c>
      <c r="L96" s="49">
        <v>104410.42</v>
      </c>
      <c r="M96" s="49">
        <v>104410.42</v>
      </c>
      <c r="N96" s="49">
        <v>27671.93</v>
      </c>
    </row>
    <row r="97" spans="2:14" x14ac:dyDescent="0.25">
      <c r="B97" s="35" t="s">
        <v>345</v>
      </c>
      <c r="C97" s="56">
        <v>0</v>
      </c>
      <c r="D97" s="49">
        <v>100000</v>
      </c>
      <c r="E97" s="65">
        <v>0</v>
      </c>
      <c r="F97" s="65">
        <f t="shared" si="1"/>
        <v>100000</v>
      </c>
      <c r="G97" s="49">
        <v>100000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49">
        <v>0</v>
      </c>
      <c r="N97" s="49">
        <v>100000</v>
      </c>
    </row>
    <row r="98" spans="2:14" x14ac:dyDescent="0.25">
      <c r="B98" s="35" t="s">
        <v>346</v>
      </c>
      <c r="C98" s="49">
        <v>500000</v>
      </c>
      <c r="D98" s="56">
        <v>0</v>
      </c>
      <c r="E98" s="65">
        <v>-83000</v>
      </c>
      <c r="F98" s="65">
        <f t="shared" si="1"/>
        <v>-83000</v>
      </c>
      <c r="G98" s="49">
        <v>417000</v>
      </c>
      <c r="H98" s="56">
        <v>0</v>
      </c>
      <c r="I98" s="56">
        <v>0</v>
      </c>
      <c r="J98" s="56">
        <v>0</v>
      </c>
      <c r="K98" s="56">
        <v>0</v>
      </c>
      <c r="L98" s="49">
        <v>141850</v>
      </c>
      <c r="M98" s="49">
        <v>141850</v>
      </c>
      <c r="N98" s="49">
        <v>275150</v>
      </c>
    </row>
    <row r="99" spans="2:14" x14ac:dyDescent="0.25">
      <c r="B99" s="35" t="s">
        <v>347</v>
      </c>
      <c r="C99" s="49">
        <v>16000</v>
      </c>
      <c r="D99" s="49">
        <v>36000</v>
      </c>
      <c r="E99" s="65">
        <v>-18000</v>
      </c>
      <c r="F99" s="65">
        <f t="shared" si="1"/>
        <v>18000</v>
      </c>
      <c r="G99" s="49">
        <v>34000</v>
      </c>
      <c r="H99" s="56">
        <v>0</v>
      </c>
      <c r="I99" s="56">
        <v>0</v>
      </c>
      <c r="J99" s="56">
        <v>0</v>
      </c>
      <c r="K99" s="56">
        <v>0</v>
      </c>
      <c r="L99" s="49">
        <v>17225.419999999998</v>
      </c>
      <c r="M99" s="49">
        <v>17225.419999999998</v>
      </c>
      <c r="N99" s="49">
        <v>16774.580000000002</v>
      </c>
    </row>
    <row r="100" spans="2:14" x14ac:dyDescent="0.25">
      <c r="E10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Inicial</vt:lpstr>
      <vt:lpstr>Predupuesto inicial</vt:lpstr>
      <vt:lpstr>Reporte1era modificacion</vt:lpstr>
      <vt:lpstr>1era Modificacion</vt:lpstr>
      <vt:lpstr>Reporte2da modificacion</vt:lpstr>
      <vt:lpstr>2da Modificacion </vt:lpstr>
      <vt:lpstr>Reporte3ra modificacion</vt:lpstr>
      <vt:lpstr>3ra Modificacion</vt:lpstr>
      <vt:lpstr>Reporte4ta modificacion</vt:lpstr>
      <vt:lpstr>4ta Modificacion</vt:lpstr>
      <vt:lpstr>Hoja2</vt:lpstr>
      <vt:lpstr>formato actu</vt:lpstr>
      <vt:lpstr>'1era Modificacion'!Área_de_impresión</vt:lpstr>
      <vt:lpstr>'2da Modificacion '!Área_de_impresión</vt:lpstr>
      <vt:lpstr>'3ra Modificacion'!Área_de_impresión</vt:lpstr>
      <vt:lpstr>'4ta Modificacion'!Área_de_impresión</vt:lpstr>
      <vt:lpstr>'formato actu'!Área_de_impresión</vt:lpstr>
      <vt:lpstr>'Predupuesto inicial'!Área_de_impresión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TESORERIA01</cp:lastModifiedBy>
  <cp:lastPrinted>2024-01-08T15:20:18Z</cp:lastPrinted>
  <dcterms:created xsi:type="dcterms:W3CDTF">2022-03-30T17:21:03Z</dcterms:created>
  <dcterms:modified xsi:type="dcterms:W3CDTF">2024-01-08T15:31:02Z</dcterms:modified>
</cp:coreProperties>
</file>