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BIEN SIRET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13" i="4"/>
  <c r="D13" i="4"/>
  <c r="G11" i="4"/>
  <c r="D11" i="4"/>
  <c r="G10" i="4"/>
  <c r="D10" i="4"/>
  <c r="G9" i="4"/>
  <c r="D9" i="4"/>
  <c r="D14" i="4"/>
  <c r="G14" i="4"/>
  <c r="G16" i="4" l="1"/>
  <c r="G17" i="4" s="1"/>
  <c r="G38" i="4"/>
  <c r="G37" i="4" s="1"/>
  <c r="D38" i="4"/>
  <c r="F37" i="4"/>
  <c r="F40" i="4" s="1"/>
  <c r="E37" i="4"/>
  <c r="E40" i="4" s="1"/>
  <c r="D37" i="4"/>
  <c r="C37" i="4"/>
  <c r="B37" i="4"/>
  <c r="D31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F21" i="4"/>
  <c r="E21" i="4"/>
  <c r="D21" i="4"/>
  <c r="C21" i="4"/>
  <c r="B21" i="4"/>
  <c r="B16" i="4"/>
  <c r="F16" i="4"/>
  <c r="E16" i="4"/>
  <c r="C16" i="4"/>
  <c r="G12" i="4"/>
  <c r="D12" i="4"/>
  <c r="G8" i="4"/>
  <c r="D8" i="4"/>
  <c r="G7" i="4"/>
  <c r="D7" i="4"/>
  <c r="G6" i="4"/>
  <c r="D6" i="4"/>
  <c r="D16" i="4" s="1"/>
  <c r="G5" i="4"/>
  <c r="D5" i="4"/>
  <c r="B40" i="4" l="1"/>
  <c r="C40" i="4"/>
  <c r="D40" i="4"/>
  <c r="G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<sst xmlns="http://schemas.openxmlformats.org/spreadsheetml/2006/main" count="62" uniqueCount="39">
  <si>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</si>
  <si>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</si>
  <si>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</si>
  <si>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</si>
  <si>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</si>
  <si>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</si>
  <si>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</si>
  <si>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</si>
  <si>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</si>
  <si>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</si>
  <si>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</si>
  <si>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</si>
  <si>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</si>
  <si>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</si>
  <si>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</si>
  <si>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</si>
  <si>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</si>
  <si>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</si>
  <si>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</si>
  <si>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</si>
  <si>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</si>
  <si>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</si>
  <si>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</si>
  <si>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</si>
  <si>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</si>
  <si>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</si>
  <si>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</si>
  <si>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</si>
  <si>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</si>
  <si>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</si>
  <si>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</si>
  <si>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</si>
  <si>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</si>
  <si>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</si>
  <si>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</si>
  <si>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</si>
  <si>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</si>
  <si>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</si>
  <si>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Casa de la Cultura, Moroleón,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</si>
</sst>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workbookViewId="0">
      <selection activeCell="G37" sqref="G3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8" s="3" customFormat="1" x14ac:dyDescent="0.2">
      <c r="A2" s="25"/>
      <c r="B2" s="50" t="s">
        <v>0</v>
      </c>
      <c r="C2" s="51"/>
      <c r="D2" s="51"/>
      <c r="E2" s="51"/>
      <c r="F2" s="52"/>
      <c r="G2" s="48" t="s">
        <v>7</v>
      </c>
    </row>
    <row r="3" spans="1:8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8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8" x14ac:dyDescent="0.2">
      <c r="A5" s="28" t="s">
        <v>14</v>
      </c>
      <c r="B5" s="33">
        <v>0</v>
      </c>
      <c r="C5" s="33">
        <v>0</v>
      </c>
      <c r="D5" s="33">
        <f>B5+C5</f>
        <v>0</v>
      </c>
      <c r="E5" s="33">
        <v>0</v>
      </c>
      <c r="F5" s="33">
        <v>0</v>
      </c>
      <c r="G5" s="33">
        <f>F5-B5</f>
        <v>0</v>
      </c>
    </row>
    <row r="6" spans="1:8" x14ac:dyDescent="0.2">
      <c r="A6" s="29" t="s">
        <v>15</v>
      </c>
      <c r="B6" s="34">
        <v>0</v>
      </c>
      <c r="C6" s="34">
        <v>0</v>
      </c>
      <c r="D6" s="34">
        <f t="shared" ref="D6:D15" si="0">B6+C6</f>
        <v>0</v>
      </c>
      <c r="E6" s="34">
        <v>0</v>
      </c>
      <c r="F6" s="34">
        <v>0</v>
      </c>
      <c r="G6" s="34">
        <f t="shared" ref="G6:G15" si="1">F6-B6</f>
        <v>0</v>
      </c>
    </row>
    <row r="7" spans="1:8" x14ac:dyDescent="0.2">
      <c r="A7" s="28" t="s">
        <v>16</v>
      </c>
      <c r="B7" s="34">
        <v>0</v>
      </c>
      <c r="C7" s="34">
        <v>0</v>
      </c>
      <c r="D7" s="34">
        <f t="shared" si="0"/>
        <v>0</v>
      </c>
      <c r="E7" s="34">
        <v>0</v>
      </c>
      <c r="F7" s="34">
        <v>0</v>
      </c>
      <c r="G7" s="34">
        <f t="shared" si="1"/>
        <v>0</v>
      </c>
    </row>
    <row r="8" spans="1:8" x14ac:dyDescent="0.2">
      <c r="A8" s="28" t="s">
        <v>17</v>
      </c>
      <c r="B8" s="34">
        <v>0</v>
      </c>
      <c r="C8" s="34">
        <v>0</v>
      </c>
      <c r="D8" s="34">
        <f t="shared" si="0"/>
        <v>0</v>
      </c>
      <c r="E8" s="34">
        <v>0</v>
      </c>
      <c r="F8" s="34">
        <v>0</v>
      </c>
      <c r="G8" s="34">
        <f t="shared" si="1"/>
        <v>0</v>
      </c>
    </row>
    <row r="9" spans="1:8" x14ac:dyDescent="0.2">
      <c r="A9" s="28" t="s">
        <v>18</v>
      </c>
      <c r="B9" s="53">
        <v>50</v>
      </c>
      <c r="C9" s="53">
        <v>0</v>
      </c>
      <c r="D9" s="53">
        <f t="shared" si="0"/>
        <v>50</v>
      </c>
      <c r="E9" s="53">
        <v>1351.07</v>
      </c>
      <c r="F9" s="53">
        <v>1351.07</v>
      </c>
      <c r="G9" s="53">
        <f t="shared" si="1"/>
        <v>1301.07</v>
      </c>
    </row>
    <row r="10" spans="1:8" x14ac:dyDescent="0.2">
      <c r="A10" s="29" t="s">
        <v>19</v>
      </c>
      <c r="B10" s="53">
        <v>0</v>
      </c>
      <c r="C10" s="53">
        <v>0</v>
      </c>
      <c r="D10" s="53">
        <f t="shared" si="0"/>
        <v>0</v>
      </c>
      <c r="E10" s="53">
        <v>0</v>
      </c>
      <c r="F10" s="53">
        <v>0</v>
      </c>
      <c r="G10" s="53">
        <f t="shared" si="1"/>
        <v>0</v>
      </c>
    </row>
    <row r="11" spans="1:8" x14ac:dyDescent="0.2">
      <c r="A11" s="28" t="s">
        <v>20</v>
      </c>
      <c r="B11" s="53">
        <v>253123</v>
      </c>
      <c r="C11" s="53">
        <v>0</v>
      </c>
      <c r="D11" s="53">
        <f t="shared" si="0"/>
        <v>253123</v>
      </c>
      <c r="E11" s="53">
        <v>80738.509999999995</v>
      </c>
      <c r="F11" s="53">
        <v>80738.509999999995</v>
      </c>
      <c r="G11" s="53">
        <f t="shared" si="1"/>
        <v>-172384.49</v>
      </c>
    </row>
    <row r="12" spans="1:8" ht="22.5" x14ac:dyDescent="0.2">
      <c r="A12" s="28" t="s">
        <v>21</v>
      </c>
      <c r="B12" s="34">
        <v>0</v>
      </c>
      <c r="C12" s="34">
        <v>0</v>
      </c>
      <c r="D12" s="34">
        <f t="shared" si="0"/>
        <v>0</v>
      </c>
      <c r="E12" s="34">
        <v>0</v>
      </c>
      <c r="F12" s="34">
        <v>0</v>
      </c>
      <c r="G12" s="34">
        <f t="shared" si="1"/>
        <v>0</v>
      </c>
    </row>
    <row r="13" spans="1:8" ht="22.5" x14ac:dyDescent="0.2">
      <c r="A13" s="28" t="s">
        <v>22</v>
      </c>
      <c r="B13" s="53">
        <v>2545614</v>
      </c>
      <c r="C13" s="53">
        <v>0</v>
      </c>
      <c r="D13" s="53">
        <f t="shared" si="0"/>
        <v>2545614</v>
      </c>
      <c r="E13" s="53">
        <v>572603.49</v>
      </c>
      <c r="F13" s="53">
        <v>572603.49</v>
      </c>
      <c r="G13" s="53">
        <f t="shared" si="1"/>
        <v>-1973010.51</v>
      </c>
    </row>
    <row r="14" spans="1:8" x14ac:dyDescent="0.2">
      <c r="A14" s="28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8" x14ac:dyDescent="0.2">
      <c r="B15" s="35"/>
      <c r="C15" s="35"/>
      <c r="D15" s="35"/>
      <c r="E15" s="35"/>
      <c r="F15" s="35"/>
      <c r="G15" s="35"/>
    </row>
    <row r="16" spans="1:8" x14ac:dyDescent="0.2">
      <c r="A16" s="9" t="s">
        <v>24</v>
      </c>
      <c r="B16" s="36">
        <f>SUM(B5:B14)</f>
        <v>2798787</v>
      </c>
      <c r="C16" s="36">
        <f t="shared" ref="C16:F16" si="2">SUM(C5:C14)</f>
        <v>0</v>
      </c>
      <c r="D16" s="36">
        <f t="shared" si="2"/>
        <v>2798787</v>
      </c>
      <c r="E16" s="36">
        <f t="shared" si="2"/>
        <v>654693.06999999995</v>
      </c>
      <c r="F16" s="37">
        <f t="shared" si="2"/>
        <v>654693.06999999995</v>
      </c>
      <c r="G16" s="36">
        <f>SUM(G5:G14)</f>
        <v>-2144093.9300000002</v>
      </c>
      <c r="H16" s="41"/>
    </row>
    <row r="17" spans="1:7" x14ac:dyDescent="0.2">
      <c r="A17" s="13"/>
      <c r="B17" s="14"/>
      <c r="C17" s="14"/>
      <c r="D17" s="17"/>
      <c r="E17" s="15" t="s">
        <v>25</v>
      </c>
      <c r="F17" s="18"/>
      <c r="G17" s="12">
        <f>+G16</f>
        <v>-2144093.9300000002</v>
      </c>
    </row>
    <row r="18" spans="1:7" ht="10.5" customHeight="1" x14ac:dyDescent="0.2">
      <c r="A18" s="23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">
      <c r="A22" s="31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1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1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1" t="s">
        <v>17</v>
      </c>
      <c r="B25" s="39">
        <v>0</v>
      </c>
      <c r="C25" s="39">
        <v>0</v>
      </c>
      <c r="D25" s="39">
        <f t="shared" si="4"/>
        <v>0</v>
      </c>
      <c r="E25" s="39">
        <v>0</v>
      </c>
      <c r="F25" s="39">
        <v>0</v>
      </c>
      <c r="G25" s="39">
        <f t="shared" si="5"/>
        <v>0</v>
      </c>
    </row>
    <row r="26" spans="1:7" x14ac:dyDescent="0.2">
      <c r="A26" s="31" t="s">
        <v>28</v>
      </c>
      <c r="B26" s="39">
        <v>0</v>
      </c>
      <c r="C26" s="39">
        <v>0</v>
      </c>
      <c r="D26" s="39">
        <f t="shared" si="4"/>
        <v>0</v>
      </c>
      <c r="E26" s="39">
        <v>0</v>
      </c>
      <c r="F26" s="39">
        <v>0</v>
      </c>
      <c r="G26" s="39">
        <f t="shared" si="5"/>
        <v>0</v>
      </c>
    </row>
    <row r="27" spans="1:7" x14ac:dyDescent="0.2">
      <c r="A27" s="31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1" t="s">
        <v>30</v>
      </c>
      <c r="B28" s="39">
        <v>0</v>
      </c>
      <c r="C28" s="39">
        <v>0</v>
      </c>
      <c r="D28" s="39">
        <f t="shared" si="4"/>
        <v>0</v>
      </c>
      <c r="E28" s="39">
        <v>0</v>
      </c>
      <c r="F28" s="39">
        <v>0</v>
      </c>
      <c r="G28" s="39">
        <f t="shared" si="5"/>
        <v>0</v>
      </c>
    </row>
    <row r="29" spans="1:7" ht="22.5" x14ac:dyDescent="0.2">
      <c r="A29" s="31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1"/>
      <c r="B30" s="39"/>
      <c r="C30" s="39"/>
      <c r="D30" s="39"/>
      <c r="E30" s="39"/>
      <c r="F30" s="39"/>
      <c r="G30" s="39"/>
    </row>
    <row r="31" spans="1:7" ht="33.75" x14ac:dyDescent="0.2">
      <c r="A31" s="32" t="s">
        <v>37</v>
      </c>
      <c r="B31" s="40">
        <f t="shared" ref="B31:G31" si="6">SUM(B32:B35)</f>
        <v>2798787</v>
      </c>
      <c r="C31" s="40">
        <f t="shared" si="6"/>
        <v>0</v>
      </c>
      <c r="D31" s="40">
        <f t="shared" si="6"/>
        <v>2798787</v>
      </c>
      <c r="E31" s="40">
        <f t="shared" si="6"/>
        <v>654693.06999999995</v>
      </c>
      <c r="F31" s="40">
        <f t="shared" si="6"/>
        <v>654693.06999999995</v>
      </c>
      <c r="G31" s="40">
        <f t="shared" si="6"/>
        <v>-2144093.9300000002</v>
      </c>
    </row>
    <row r="32" spans="1:7" x14ac:dyDescent="0.2">
      <c r="A32" s="31" t="s">
        <v>15</v>
      </c>
      <c r="B32" s="54">
        <v>0</v>
      </c>
      <c r="C32" s="54">
        <v>0</v>
      </c>
      <c r="D32" s="54">
        <f>B32+C32</f>
        <v>0</v>
      </c>
      <c r="E32" s="54">
        <v>0</v>
      </c>
      <c r="F32" s="54">
        <v>0</v>
      </c>
      <c r="G32" s="54">
        <f>F32-B32</f>
        <v>0</v>
      </c>
    </row>
    <row r="33" spans="1:7" x14ac:dyDescent="0.2">
      <c r="A33" s="31" t="s">
        <v>31</v>
      </c>
      <c r="B33" s="54">
        <v>50</v>
      </c>
      <c r="C33" s="54">
        <v>0</v>
      </c>
      <c r="D33" s="54">
        <f>B33+C33</f>
        <v>50</v>
      </c>
      <c r="E33" s="54">
        <v>1351.07</v>
      </c>
      <c r="F33" s="54">
        <v>1351.07</v>
      </c>
      <c r="G33" s="54">
        <f t="shared" ref="G33:G35" si="7">F33-B33</f>
        <v>1301.07</v>
      </c>
    </row>
    <row r="34" spans="1:7" ht="22.5" x14ac:dyDescent="0.2">
      <c r="A34" s="31" t="s">
        <v>32</v>
      </c>
      <c r="B34" s="54">
        <v>253123</v>
      </c>
      <c r="C34" s="54">
        <v>0</v>
      </c>
      <c r="D34" s="54">
        <f>B34+C34</f>
        <v>253123</v>
      </c>
      <c r="E34" s="54">
        <v>80738.509999999995</v>
      </c>
      <c r="F34" s="54">
        <v>80738.509999999995</v>
      </c>
      <c r="G34" s="54">
        <f t="shared" si="7"/>
        <v>-172384.49</v>
      </c>
    </row>
    <row r="35" spans="1:7" ht="22.5" x14ac:dyDescent="0.2">
      <c r="A35" s="31" t="s">
        <v>22</v>
      </c>
      <c r="B35" s="54">
        <v>2545614</v>
      </c>
      <c r="C35" s="54">
        <v>0</v>
      </c>
      <c r="D35" s="54">
        <f>B35+C35</f>
        <v>2545614</v>
      </c>
      <c r="E35" s="54">
        <v>572603.49</v>
      </c>
      <c r="F35" s="54">
        <v>572603.49</v>
      </c>
      <c r="G35" s="54">
        <f t="shared" si="7"/>
        <v>-1973010.51</v>
      </c>
    </row>
    <row r="36" spans="1:7" x14ac:dyDescent="0.2">
      <c r="A36" s="10"/>
      <c r="B36" s="39"/>
      <c r="C36" s="39"/>
      <c r="D36" s="39"/>
      <c r="E36" s="39"/>
      <c r="F36" s="39"/>
      <c r="G36" s="39"/>
    </row>
    <row r="37" spans="1:7" x14ac:dyDescent="0.2">
      <c r="A37" s="22" t="s">
        <v>33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1" t="s">
        <v>23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F38-B38</f>
        <v>0</v>
      </c>
    </row>
    <row r="39" spans="1:7" x14ac:dyDescent="0.2">
      <c r="A39" s="31"/>
      <c r="B39" s="39"/>
      <c r="C39" s="39"/>
      <c r="D39" s="39"/>
      <c r="E39" s="39"/>
      <c r="F39" s="39"/>
      <c r="G39" s="39"/>
    </row>
    <row r="40" spans="1:7" x14ac:dyDescent="0.2">
      <c r="A40" s="11" t="s">
        <v>24</v>
      </c>
      <c r="B40" s="36">
        <f>SUM(B37+B31+B21)</f>
        <v>2798787</v>
      </c>
      <c r="C40" s="36">
        <f t="shared" ref="C40:G40" si="9">SUM(C37+C31+C21)</f>
        <v>0</v>
      </c>
      <c r="D40" s="36">
        <f t="shared" si="9"/>
        <v>2798787</v>
      </c>
      <c r="E40" s="36">
        <f t="shared" si="9"/>
        <v>654693.06999999995</v>
      </c>
      <c r="F40" s="36">
        <f t="shared" si="9"/>
        <v>654693.06999999995</v>
      </c>
      <c r="G40" s="36">
        <f t="shared" si="9"/>
        <v>-2144093.9300000002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>
        <v>0</v>
      </c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ht="21" customHeight="1" x14ac:dyDescent="0.2">
      <c r="A45" s="44" t="s">
        <v>36</v>
      </c>
      <c r="B45" s="44"/>
      <c r="C45" s="44"/>
      <c r="D45" s="44"/>
      <c r="E45" s="44"/>
      <c r="F45" s="44"/>
      <c r="G45" s="44"/>
    </row>
    <row r="47" spans="1:7" x14ac:dyDescent="0.2">
      <c r="A47" s="42"/>
      <c r="E47" s="43"/>
    </row>
    <row r="48" spans="1:7" x14ac:dyDescent="0.2">
      <c r="A48" s="42"/>
      <c r="E48" s="43"/>
    </row>
    <row r="49" spans="1:5" x14ac:dyDescent="0.2">
      <c r="A49" s="42"/>
      <c r="E49" s="43"/>
    </row>
    <row r="50" spans="1:5" x14ac:dyDescent="0.2">
      <c r="A50" s="42"/>
      <c r="E50" s="43"/>
    </row>
    <row r="51" spans="1:5" x14ac:dyDescent="0.2">
      <c r="A51" s="42"/>
      <c r="E51" s="43"/>
    </row>
    <row r="52" spans="1:5" x14ac:dyDescent="0.2">
      <c r="A52" s="42"/>
      <c r="E52" s="43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B20:F20 B4:F4" numberStoredAsText="1"/>
    <ignoredError sqref="D5:G8 D16:F16 B16:C16 B21:G31 D12:F12 D14:F15 G14:G15 G12 G16:G17 B36:G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2024-01-29T16:12:30Z</cp:lastPrinted>
  <dcterms:created xsi:type="dcterms:W3CDTF">2012-12-11T20:48:19Z</dcterms:created>
  <dcterms:modified xsi:type="dcterms:W3CDTF">2024-04-25T19:35:58Z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