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4\Cuenta Publica 2024\Cuenta Publica 4to trimestre\"/>
    </mc:Choice>
  </mc:AlternateContent>
  <xr:revisionPtr revIDLastSave="0" documentId="13_ncr:1_{CCD77094-F285-4FC3-8DD7-3E3B3D33B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<sst xmlns="http://schemas.openxmlformats.org/spreadsheetml/2006/main" count="70" uniqueCount="70">
  <si>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</si>
  <si>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</si>
  <si>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</si>
  <si>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</si>
  <si>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</si>
  <si>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</si>
  <si>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</si>
  <si>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</si>
  <si>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</si>
  <si>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</si>
  <si>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</si>
  <si>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</si>
  <si>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</si>
  <si>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</si>
  <si>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</si>
  <si>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</si>
  <si>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</si>
  <si>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</si>
  <si>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</si>
  <si>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</si>
  <si>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</si>
  <si>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</si>
  <si>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</si>
  <si>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</si>
  <si>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</si>
  <si>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</si>
  <si>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</si>
  <si>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</si>
  <si>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</si>
  <si>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</si>
  <si>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</si>
  <si>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</si>
  <si>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</si>
  <si>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</si>
  <si>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</si>
  <si>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</si>
  <si>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</si>
  <si>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</si>
  <si>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</si>
  <si>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</si>
  <si>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</si>
  <si>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</si>
  <si>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</si>
  <si>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</si>
  <si>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</si>
  <si>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</si>
  <si>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</si>
  <si>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</si>
  <si>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</si>
  <si>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</si>
  <si>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</si>
  <si>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</si>
  <si>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</si>
  <si>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</si>
  <si>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</si>
  <si>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</si>
  <si>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</si>
  <si>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</si>
  <si>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</si>
  <si>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</si>
  <si>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</si>
  <si>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</si>
  <si>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</si>
  <si>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</si>
  <si>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</si>
  <si>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Casa de la Cultura, Moroleón, Gto.
Gasto por Categoría Programática
Del 1 de Enero al 31 de Diciembre de 2024</t>
  </si>
  <si>
    <t>Emmanuel Carreño Díaz</t>
  </si>
  <si>
    <t>C.P. Erika León Mora</t>
  </si>
  <si>
    <t>Director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</si>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</sst>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7" fillId="2" borderId="2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3000000}"/>
    <cellStyle name="Millares 2 3" xfId="4" xr:uid="{00000000-0005-0000-0000-000004000000}"/>
    <cellStyle name="Millares 2 3 2" xfId="19" xr:uid="{00000000-0005-0000-0000-000005000000}"/>
    <cellStyle name="Millares 2 4" xfId="17" xr:uid="{00000000-0005-0000-0000-000006000000}"/>
    <cellStyle name="Millares 3" xfId="5" xr:uid="{00000000-0005-0000-0000-000007000000}"/>
    <cellStyle name="Millares 3 2" xfId="20" xr:uid="{00000000-0005-0000-0000-000008000000}"/>
    <cellStyle name="Moneda 2" xfId="6" xr:uid="{00000000-0005-0000-0000-000009000000}"/>
    <cellStyle name="Moneda 2 2" xfId="21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3" xfId="9" xr:uid="{00000000-0005-0000-0000-00000E000000}"/>
    <cellStyle name="Normal 4" xfId="10" xr:uid="{00000000-0005-0000-0000-00000F000000}"/>
    <cellStyle name="Normal 4 2" xfId="11" xr:uid="{00000000-0005-0000-0000-000010000000}"/>
    <cellStyle name="Normal 5" xfId="12" xr:uid="{00000000-0005-0000-0000-000011000000}"/>
    <cellStyle name="Normal 5 2" xfId="13" xr:uid="{00000000-0005-0000-0000-000012000000}"/>
    <cellStyle name="Normal 6" xfId="14" xr:uid="{00000000-0005-0000-0000-000013000000}"/>
    <cellStyle name="Normal 6 2" xfId="15" xr:uid="{00000000-0005-0000-0000-000014000000}"/>
    <cellStyle name="Porcentual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zoomScaleNormal="100" zoomScaleSheetLayoutView="90" workbookViewId="0">
      <selection activeCell="A41" sqref="A41:C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5" t="s">
        <v>65</v>
      </c>
      <c r="B1" s="25"/>
      <c r="C1" s="25"/>
      <c r="D1" s="25"/>
      <c r="E1" s="25"/>
      <c r="F1" s="25"/>
      <c r="G1" s="28"/>
    </row>
    <row r="2" spans="1:8" ht="15" customHeight="1" x14ac:dyDescent="0.2">
      <c r="A2" s="19"/>
      <c r="B2" s="25" t="s">
        <v>31</v>
      </c>
      <c r="C2" s="25"/>
      <c r="D2" s="25"/>
      <c r="E2" s="25"/>
      <c r="F2" s="25"/>
      <c r="G2" s="26" t="s">
        <v>30</v>
      </c>
    </row>
    <row r="3" spans="1:8" ht="24.95" customHeight="1" x14ac:dyDescent="0.2">
      <c r="A3" s="21" t="s">
        <v>59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7"/>
    </row>
    <row r="4" spans="1:8" x14ac:dyDescent="0.2">
      <c r="A4" s="20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2798787</v>
      </c>
      <c r="C6" s="5">
        <f t="shared" ref="C6:G6" si="0">+C7+C10+C19+C23+C26+C31</f>
        <v>251318</v>
      </c>
      <c r="D6" s="5">
        <f t="shared" si="0"/>
        <v>3050105</v>
      </c>
      <c r="E6" s="5">
        <f t="shared" si="0"/>
        <v>2836042.87</v>
      </c>
      <c r="F6" s="5">
        <f t="shared" si="0"/>
        <v>2836042.87</v>
      </c>
      <c r="G6" s="5">
        <f t="shared" si="0"/>
        <v>214062.12999999989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2798787</v>
      </c>
      <c r="C10" s="10">
        <f>SUM(C11:C18)</f>
        <v>251318</v>
      </c>
      <c r="D10" s="10">
        <f t="shared" ref="D10:G10" si="2">SUM(D11:D18)</f>
        <v>3050105</v>
      </c>
      <c r="E10" s="10">
        <f t="shared" si="2"/>
        <v>2836042.87</v>
      </c>
      <c r="F10" s="10">
        <f t="shared" si="2"/>
        <v>2836042.87</v>
      </c>
      <c r="G10" s="10">
        <f t="shared" si="2"/>
        <v>214062.12999999989</v>
      </c>
      <c r="H10" s="9">
        <v>0</v>
      </c>
    </row>
    <row r="11" spans="1:8" x14ac:dyDescent="0.2">
      <c r="A11" s="14" t="s">
        <v>4</v>
      </c>
      <c r="B11" s="11">
        <v>2798787</v>
      </c>
      <c r="C11" s="11">
        <v>251318</v>
      </c>
      <c r="D11" s="11">
        <f t="shared" ref="D11:D18" si="3">B11+C11</f>
        <v>3050105</v>
      </c>
      <c r="E11" s="11">
        <v>2836042.87</v>
      </c>
      <c r="F11" s="11">
        <v>2836042.87</v>
      </c>
      <c r="G11" s="11">
        <f t="shared" ref="G11:G18" si="4">D11-E11</f>
        <v>214062.12999999989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2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3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3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3" t="s">
        <v>63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4" t="s">
        <v>64</v>
      </c>
      <c r="B37" s="12">
        <f t="shared" ref="B37:G37" si="17">+B6+B33+B34+B35</f>
        <v>2798787</v>
      </c>
      <c r="C37" s="12">
        <f t="shared" si="17"/>
        <v>251318</v>
      </c>
      <c r="D37" s="12">
        <f t="shared" si="17"/>
        <v>3050105</v>
      </c>
      <c r="E37" s="12">
        <f t="shared" si="17"/>
        <v>2836042.87</v>
      </c>
      <c r="F37" s="12">
        <f t="shared" si="17"/>
        <v>2836042.87</v>
      </c>
      <c r="G37" s="12">
        <f t="shared" si="17"/>
        <v>214062.12999999989</v>
      </c>
    </row>
    <row r="39" spans="1:8" x14ac:dyDescent="0.2">
      <c r="A39" s="16" t="s">
        <v>58</v>
      </c>
    </row>
    <row r="42" spans="1:8" x14ac:dyDescent="0.2">
      <c r="A42" s="1" t="s">
        <v>66</v>
      </c>
      <c r="C42" s="1" t="s">
        <v>67</v>
      </c>
    </row>
    <row r="43" spans="1:8" x14ac:dyDescent="0.2">
      <c r="A43" s="1" t="s">
        <v>68</v>
      </c>
      <c r="C43" s="1" t="s">
        <v>69</v>
      </c>
    </row>
  </sheetData>
  <sheetProtection formatCells="0" formatColumns="0" formatRows="0" autoFilter="0"/>
  <protectedRanges>
    <protectedRange sqref="A38:G65513" name="Rango1"/>
    <protectedRange sqref="B31 B7 A11:B18 B10 A20:B22 B19 A24:B25 B23 A27:B30 B26 A8:B9 C7:G10 A32:B36 C12:G36 C11:D11 G11" name="Rango1_3"/>
    <protectedRange sqref="B4:G6" name="Rango1_2_2"/>
    <protectedRange sqref="A37:G37" name="Rango1_1_2"/>
    <protectedRange sqref="E11" name="Rango1_3_1"/>
    <protectedRange sqref="F11" name="Rango1_3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Erika León Mora</cp:lastModifiedBy>
  <cp:lastPrinted>2025-01-28T22:27:49Z</cp:lastPrinted>
  <dcterms:created xsi:type="dcterms:W3CDTF">2012-12-11T21:13:37Z</dcterms:created>
  <dcterms:modified xsi:type="dcterms:W3CDTF">2025-01-28T22:29:19Z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