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ANUAL 2024\CUENTA PUBLICA  ANUAL 2024\"/>
    </mc:Choice>
  </mc:AlternateContent>
  <bookViews>
    <workbookView xWindow="-120" yWindow="-120" windowWidth="29040" windowHeight="15720"/>
  </bookViews>
  <sheets>
    <sheet name="ACT" sheetId="4" r:id="rId1"/>
  </sheets>
  <definedNames>
    <definedName name="_xlnm._FilterDatabase" localSheetId="0" hidden="1">ACT!#REF!</definedName>
    <definedName name="_xlnm.Print_Area" localSheetId="0">ACT!$A$1:$C$76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<sst xmlns="http://schemas.openxmlformats.org/spreadsheetml/2006/main" count="56" uniqueCount="56">
  <si>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</si>
  <si>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</si>
  <si>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</si>
  <si>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</si>
  <si>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</si>
  <si>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</si>
  <si>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</si>
  <si>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</si>
  <si>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</si>
  <si>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</si>
  <si>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</si>
  <si>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</si>
  <si>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</si>
  <si>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</si>
  <si>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</si>
  <si>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</si>
  <si>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</si>
  <si>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</si>
  <si>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</si>
  <si>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</si>
  <si>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</si>
  <si>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</si>
  <si>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</si>
  <si>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</si>
  <si>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</si>
  <si>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</si>
  <si>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</si>
  <si>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</si>
  <si>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</si>
  <si>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</si>
  <si>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</si>
  <si>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</si>
  <si>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</si>
  <si>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</si>
  <si>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</si>
  <si>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</si>
  <si>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</si>
  <si>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</si>
  <si>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</si>
  <si>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</si>
  <si>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</si>
  <si>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</si>
  <si>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</si>
  <si>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</si>
  <si>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</si>
  <si>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</si>
  <si>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</si>
  <si>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</si>
  <si>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</si>
  <si>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</si>
  <si>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</si>
  <si>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</si>
  <si>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</si>
  <si>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</si>
  <si>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</si>
  <si>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Cultura, Moroleón,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</si>
</sst>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3" zoomScaleNormal="100" workbookViewId="0">
      <selection activeCell="J73" sqref="J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321553.18</v>
      </c>
      <c r="C4" s="14">
        <f>SUM(C5:C11)</f>
        <v>339747.41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1554.67</v>
      </c>
      <c r="C9" s="15">
        <v>5172.91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319998.51</v>
      </c>
      <c r="C11" s="15">
        <v>334574.5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2547413.96</v>
      </c>
      <c r="C13" s="14">
        <f>SUM(C14:C15)</f>
        <v>2453345.71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2547413.96</v>
      </c>
      <c r="C15" s="15">
        <v>2453345.71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2868967.14</v>
      </c>
      <c r="C24" s="16">
        <f>SUM(C4+C13+C17)</f>
        <v>2793093.1200000001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2786884.8699999996</v>
      </c>
      <c r="C27" s="14">
        <f>SUM(C28:C30)</f>
        <v>2833982.6500000004</v>
      </c>
      <c r="D27" s="2"/>
    </row>
    <row r="28" spans="1:5" ht="11.25" customHeight="1" x14ac:dyDescent="0.2">
      <c r="A28" s="8" t="s">
        <v>36</v>
      </c>
      <c r="B28" s="15">
        <v>2360368.2999999998</v>
      </c>
      <c r="C28" s="15">
        <v>2275608.92</v>
      </c>
      <c r="D28" s="4">
        <v>5110</v>
      </c>
    </row>
    <row r="29" spans="1:5" ht="11.25" customHeight="1" x14ac:dyDescent="0.2">
      <c r="A29" s="8" t="s">
        <v>16</v>
      </c>
      <c r="B29" s="15">
        <v>43779.9</v>
      </c>
      <c r="C29" s="15">
        <v>80188.2</v>
      </c>
      <c r="D29" s="4">
        <v>5120</v>
      </c>
    </row>
    <row r="30" spans="1:5" ht="11.25" customHeight="1" x14ac:dyDescent="0.2">
      <c r="A30" s="8" t="s">
        <v>17</v>
      </c>
      <c r="B30" s="15">
        <v>382736.67</v>
      </c>
      <c r="C30" s="15">
        <v>478185.53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49158</v>
      </c>
      <c r="C32" s="14">
        <f>SUM(C33:C41)</f>
        <v>85000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35000</v>
      </c>
      <c r="D36" s="4">
        <v>5240</v>
      </c>
    </row>
    <row r="37" spans="1:4" ht="11.25" customHeight="1" x14ac:dyDescent="0.2">
      <c r="A37" s="8" t="s">
        <v>22</v>
      </c>
      <c r="B37" s="15">
        <v>49158</v>
      </c>
      <c r="C37" s="15">
        <v>50000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32024.82</v>
      </c>
      <c r="C55" s="14">
        <f>SUM(C56:C59)</f>
        <v>38762.620000000003</v>
      </c>
      <c r="D55" s="2"/>
    </row>
    <row r="56" spans="1:5" ht="11.25" customHeight="1" x14ac:dyDescent="0.2">
      <c r="A56" s="8" t="s">
        <v>31</v>
      </c>
      <c r="B56" s="15">
        <v>32024.82</v>
      </c>
      <c r="C56" s="15">
        <v>38762.620000000003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2868067.6899999995</v>
      </c>
      <c r="C64" s="16">
        <f>C61+C55+C48+C43+C32+C27</f>
        <v>2957745.2700000005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899.45000000065193</v>
      </c>
      <c r="C66" s="14">
        <f>C24-C64</f>
        <v>-164652.15000000037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2025-01-28T21:15:58Z</cp:lastPrinted>
  <dcterms:created xsi:type="dcterms:W3CDTF">2012-12-11T20:29:16Z</dcterms:created>
  <dcterms:modified xsi:type="dcterms:W3CDTF">2025-02-20T01:09:10Z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