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<sst xmlns="http://schemas.openxmlformats.org/spreadsheetml/2006/main" count="66" uniqueCount="66">
  <si>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</si>
  <si>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</si>
  <si>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</si>
  <si>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</si>
  <si>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</si>
  <si>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</si>
  <si>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</si>
  <si>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</si>
  <si>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</si>
  <si>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</si>
  <si>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</si>
  <si>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</si>
  <si>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</si>
  <si>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</si>
  <si>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</si>
  <si>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</si>
  <si>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</si>
  <si>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</si>
  <si>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</si>
  <si>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</si>
  <si>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</si>
  <si>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</si>
  <si>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</si>
  <si>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</si>
  <si>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</si>
  <si>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</si>
  <si>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</si>
  <si>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</si>
  <si>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</si>
  <si>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</si>
  <si>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</si>
  <si>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</si>
  <si>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</si>
  <si>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</si>
  <si>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</si>
  <si>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</si>
  <si>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</si>
  <si>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</si>
  <si>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</si>
  <si>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</si>
  <si>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</si>
  <si>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</si>
  <si>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</si>
  <si>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</si>
  <si>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</si>
  <si>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</si>
  <si>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</si>
  <si>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</si>
  <si>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</si>
  <si>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</si>
  <si>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</si>
  <si>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</si>
  <si>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</si>
  <si>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</si>
  <si>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</si>
  <si>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</si>
  <si>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</si>
  <si>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</si>
  <si>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</si>
  <si>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</si>
  <si>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</si>
  <si>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</si>
  <si>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</si>
  <si>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</si>
  <si>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</si>
  <si>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Casa de la Cultura, Moroleón, Gto.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</si>
</sst>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2" borderId="2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A41" sqref="A41:C4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9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21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20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2798787</v>
      </c>
      <c r="C6" s="5">
        <f t="shared" ref="C6:G6" si="0">+C7+C10+C19+C23+C26+C31</f>
        <v>251318</v>
      </c>
      <c r="D6" s="5">
        <f t="shared" si="0"/>
        <v>3050105</v>
      </c>
      <c r="E6" s="5">
        <f t="shared" si="0"/>
        <v>2836042.87</v>
      </c>
      <c r="F6" s="5">
        <f t="shared" si="0"/>
        <v>2836042.87</v>
      </c>
      <c r="G6" s="5">
        <f t="shared" si="0"/>
        <v>214062.12999999989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2798787</v>
      </c>
      <c r="C10" s="10">
        <f>SUM(C11:C18)</f>
        <v>251318</v>
      </c>
      <c r="D10" s="10">
        <f t="shared" ref="D10:G10" si="2">SUM(D11:D18)</f>
        <v>3050105</v>
      </c>
      <c r="E10" s="10">
        <f t="shared" si="2"/>
        <v>2836042.87</v>
      </c>
      <c r="F10" s="10">
        <f t="shared" si="2"/>
        <v>2836042.87</v>
      </c>
      <c r="G10" s="10">
        <f t="shared" si="2"/>
        <v>214062.12999999989</v>
      </c>
      <c r="H10" s="9">
        <v>0</v>
      </c>
    </row>
    <row r="11" spans="1:8" x14ac:dyDescent="0.2">
      <c r="A11" s="14" t="s">
        <v>4</v>
      </c>
      <c r="B11" s="11">
        <v>2798787</v>
      </c>
      <c r="C11" s="11">
        <v>251318</v>
      </c>
      <c r="D11" s="11">
        <f t="shared" ref="D11:D18" si="3">B11+C11</f>
        <v>3050105</v>
      </c>
      <c r="E11" s="11">
        <v>2836042.87</v>
      </c>
      <c r="F11" s="11">
        <v>2836042.87</v>
      </c>
      <c r="G11" s="11">
        <f t="shared" ref="G11:G18" si="4">D11-E11</f>
        <v>214062.12999999989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2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3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3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3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4" t="s">
        <v>64</v>
      </c>
      <c r="B37" s="12">
        <f t="shared" ref="B37:G37" si="17">+B6+B33+B34+B35</f>
        <v>2798787</v>
      </c>
      <c r="C37" s="12">
        <f t="shared" si="17"/>
        <v>251318</v>
      </c>
      <c r="D37" s="12">
        <f t="shared" si="17"/>
        <v>3050105</v>
      </c>
      <c r="E37" s="12">
        <f t="shared" si="17"/>
        <v>2836042.87</v>
      </c>
      <c r="F37" s="12">
        <f t="shared" si="17"/>
        <v>2836042.87</v>
      </c>
      <c r="G37" s="12">
        <f t="shared" si="17"/>
        <v>214062.12999999989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10" name="Rango1"/>
    <protectedRange sqref="B31 B7 A11:B18 B10 A20:B22 B19 A24:B25 B23 A27:B30 B26 A8:B9 C7:G10 A32:B36 C12:G36 C11:D11 G11" name="Rango1_3"/>
    <protectedRange sqref="B4:G6" name="Rango1_2_2"/>
    <protectedRange sqref="A37:G37" name="Rango1_1_2"/>
    <protectedRange sqref="E11" name="Rango1_3_1"/>
    <protectedRange sqref="F11" name="Rango1_3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2025-01-28T22:27:49Z</cp:lastPrinted>
  <dcterms:created xsi:type="dcterms:W3CDTF">2012-12-11T21:13:37Z</dcterms:created>
  <dcterms:modified xsi:type="dcterms:W3CDTF">2025-02-20T01:14:36Z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