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Contable\"/>
    </mc:Choice>
  </mc:AlternateContent>
  <xr:revisionPtr revIDLastSave="0" documentId="13_ncr:1_{1CA02BB9-F4F4-44E8-869F-A17B39D48E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<sst xmlns="http://schemas.openxmlformats.org/spreadsheetml/2006/main" count="64" uniqueCount="64">
  <si>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</si>
  <si>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</si>
  <si>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</si>
  <si>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</si>
  <si>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</si>
  <si>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</si>
  <si>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</si>
  <si>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</si>
  <si>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</si>
  <si>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</si>
  <si>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</si>
  <si>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</si>
  <si>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</si>
  <si>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</si>
  <si>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</si>
  <si>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</si>
  <si>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</si>
  <si>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</si>
  <si>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</si>
  <si>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</si>
  <si>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</si>
  <si>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</si>
  <si>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</si>
  <si>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</si>
  <si>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</si>
  <si>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</si>
  <si>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</si>
  <si>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</si>
  <si>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</si>
  <si>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</si>
  <si>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</si>
  <si>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</si>
  <si>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</si>
  <si>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</si>
  <si>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</si>
  <si>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</si>
  <si>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</si>
  <si>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</si>
  <si>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</si>
  <si>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</si>
  <si>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</si>
  <si>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</si>
  <si>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</si>
  <si>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</si>
  <si>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</si>
  <si>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</si>
  <si>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</si>
  <si>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</si>
  <si>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</si>
  <si>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</si>
  <si>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</si>
  <si>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</si>
  <si>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</si>
  <si>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</si>
  <si>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</si>
  <si>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Actividades
Del 1 de Enero al 31 de Marzo de 2024
(Cifras en Pesos)</t>
  </si>
  <si>
    <t>Elaboro:</t>
  </si>
  <si>
    <t xml:space="preserve">               _________________________________</t>
  </si>
  <si>
    <t>CP David Fonseca Bedolla</t>
  </si>
  <si>
    <t>Contador DIF Moroleón</t>
  </si>
  <si>
    <t xml:space="preserve">                                 Autorizo:</t>
  </si>
  <si>
    <t xml:space="preserve">                                                                         ______________________________</t>
  </si>
  <si>
    <t>Ing. Alejandro Baeza Balcazar</t>
  </si>
  <si>
    <t>Encargado de Oficina del SDIF del Municipio de Moroleón,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</si>
</sst>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  <xf numFmtId="0" fontId="4" fillId="0" borderId="0" xfId="8" applyFont="1" applyAlignment="1" applyProtection="1">
      <alignment horizontal="lef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2</xdr:row>
      <xdr:rowOff>9525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25DA8C85-6EB2-4145-B513-C95DDDCE1A0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00125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"/>
  <sheetViews>
    <sheetView tabSelected="1" zoomScaleNormal="100" workbookViewId="0">
      <selection activeCell="A13" sqref="A1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755142.24</v>
      </c>
      <c r="C4" s="14">
        <f>SUM(C5:C11)</f>
        <v>2806531.08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3836.97</v>
      </c>
      <c r="C9" s="15">
        <v>2889.31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751305.27</v>
      </c>
      <c r="C11" s="15">
        <v>2803641.77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2703750</v>
      </c>
      <c r="C13" s="14">
        <f>SUM(C14:C15)</f>
        <v>11284171.220000001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2703750</v>
      </c>
      <c r="C15" s="15">
        <v>11284171.220000001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33962</v>
      </c>
      <c r="C17" s="14">
        <f>SUM(C18:C22)</f>
        <v>46810.87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33962</v>
      </c>
      <c r="C22" s="15">
        <v>46810.87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3492854.24</v>
      </c>
      <c r="C24" s="16">
        <f>SUM(C4+C13+C17)</f>
        <v>14137513.17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2499044.1599999997</v>
      </c>
      <c r="C27" s="14">
        <f>SUM(C28:C30)</f>
        <v>12266310.920000002</v>
      </c>
      <c r="D27" s="2"/>
    </row>
    <row r="28" spans="1:5" ht="11.25" customHeight="1" x14ac:dyDescent="0.2">
      <c r="A28" s="8" t="s">
        <v>36</v>
      </c>
      <c r="B28" s="15">
        <v>1985849.28</v>
      </c>
      <c r="C28" s="15">
        <v>8758869.5600000005</v>
      </c>
      <c r="D28" s="4">
        <v>5110</v>
      </c>
    </row>
    <row r="29" spans="1:5" ht="11.25" customHeight="1" x14ac:dyDescent="0.2">
      <c r="A29" s="8" t="s">
        <v>16</v>
      </c>
      <c r="B29" s="15">
        <v>308086.31</v>
      </c>
      <c r="C29" s="15">
        <v>2168102.88</v>
      </c>
      <c r="D29" s="4">
        <v>5120</v>
      </c>
    </row>
    <row r="30" spans="1:5" ht="11.25" customHeight="1" x14ac:dyDescent="0.2">
      <c r="A30" s="8" t="s">
        <v>17</v>
      </c>
      <c r="B30" s="15">
        <v>205108.57</v>
      </c>
      <c r="C30" s="15">
        <v>1339338.48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211113.44</v>
      </c>
      <c r="C32" s="14">
        <f>SUM(C33:C41)</f>
        <v>945964.93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148900.71</v>
      </c>
      <c r="C36" s="15">
        <v>793847.54</v>
      </c>
      <c r="D36" s="4">
        <v>5240</v>
      </c>
    </row>
    <row r="37" spans="1:4" ht="11.25" customHeight="1" x14ac:dyDescent="0.2">
      <c r="A37" s="8" t="s">
        <v>22</v>
      </c>
      <c r="B37" s="15">
        <v>62212.73</v>
      </c>
      <c r="C37" s="15">
        <v>152117.39000000001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176983.69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176983.69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403163.62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403163.62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2710157.5999999996</v>
      </c>
      <c r="C64" s="16">
        <f>C61+C55+C48+C43+C32+C27</f>
        <v>13792423.160000002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782696.6400000006</v>
      </c>
      <c r="C66" s="14">
        <f>C24-C64</f>
        <v>345090.00999999791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2" spans="1:8" x14ac:dyDescent="0.2">
      <c r="A72"/>
      <c r="B72"/>
      <c r="C72"/>
    </row>
    <row r="73" spans="1:8" x14ac:dyDescent="0.2">
      <c r="A73" s="1" t="s">
        <v>60</v>
      </c>
      <c r="B73" s="22" t="s">
        <v>56</v>
      </c>
      <c r="C73" s="22"/>
    </row>
    <row r="74" spans="1:8" x14ac:dyDescent="0.2">
      <c r="A74" s="1" t="s">
        <v>61</v>
      </c>
      <c r="B74" s="1" t="s">
        <v>57</v>
      </c>
      <c r="C74"/>
    </row>
    <row r="75" spans="1:8" ht="12.75" x14ac:dyDescent="0.2">
      <c r="A75" s="21" t="s">
        <v>62</v>
      </c>
      <c r="B75" s="20" t="s">
        <v>58</v>
      </c>
      <c r="C75" s="20"/>
    </row>
    <row r="76" spans="1:8" ht="12.75" x14ac:dyDescent="0.2">
      <c r="A76" s="21" t="s">
        <v>63</v>
      </c>
      <c r="B76" s="20" t="s">
        <v>59</v>
      </c>
      <c r="C76" s="20"/>
    </row>
  </sheetData>
  <sheetProtection formatCells="0" formatColumns="0" formatRows="0" autoFilter="0"/>
  <mergeCells count="4">
    <mergeCell ref="A1:C1"/>
    <mergeCell ref="B73:C73"/>
    <mergeCell ref="B75:C75"/>
    <mergeCell ref="B76:C7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areacontabledif23@gmail.com</cp:lastModifiedBy>
  <cp:lastPrinted>2024-04-29T16:10:08Z</cp:lastPrinted>
  <dcterms:created xsi:type="dcterms:W3CDTF">2012-12-11T20:29:16Z</dcterms:created>
  <dcterms:modified xsi:type="dcterms:W3CDTF">2024-04-29T16:54:09Z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