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87A32E76-3F84-485F-895C-822B73EA80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C28" i="5" s="1"/>
  <c r="B26" i="5"/>
  <c r="B28" i="5" s="1"/>
  <c r="C13" i="5"/>
  <c r="B13" i="5"/>
  <c r="F26" i="5" l="1"/>
  <c r="E46" i="5"/>
  <c r="E48" i="5" s="1"/>
  <c r="F46" i="5"/>
  <c r="F48" i="5" s="1"/>
  <c r="E26" i="5"/>
</calcChain>
</file>

<file path=xl/sharedStrings.xml><?xml version="1.0" encoding="utf-8"?>
<sst xmlns="http://schemas.openxmlformats.org/spreadsheetml/2006/main" count="70" uniqueCount="69">
  <si>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</si>
  <si>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</si>
  <si>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</si>
  <si>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</si>
  <si>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</si>
  <si>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</si>
  <si>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</si>
  <si>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</si>
  <si>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</si>
  <si>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</si>
  <si>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</si>
  <si>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</si>
  <si>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</si>
  <si>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</si>
  <si>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</si>
  <si>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</si>
  <si>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</si>
  <si>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</si>
  <si>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</si>
  <si>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</si>
  <si>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</si>
  <si>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</si>
  <si>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</si>
  <si>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</si>
  <si>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</si>
  <si>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</si>
  <si>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</si>
  <si>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</si>
  <si>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</si>
  <si>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</si>
  <si>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</si>
  <si>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</si>
  <si>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</si>
  <si>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</si>
  <si>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</si>
  <si>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</si>
  <si>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</si>
  <si>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</si>
  <si>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</si>
  <si>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</si>
  <si>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</si>
  <si>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</si>
  <si>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</si>
  <si>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</si>
  <si>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</si>
  <si>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</si>
  <si>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</si>
  <si>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</si>
  <si>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</si>
  <si>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</si>
  <si>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</si>
  <si>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</si>
  <si>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</si>
  <si>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</si>
  <si>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</si>
  <si>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</si>
  <si>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</si>
  <si>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</si>
  <si>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</si>
  <si>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</si>
  <si>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31 de Marzo de 2024
(Cifras en Pesos)</t>
  </si>
  <si>
    <t>Elaboro:</t>
  </si>
  <si>
    <t>Ing. Alejandro Baeza Balcazar</t>
  </si>
  <si>
    <t>CP David Fonseca Bedolla</t>
  </si>
  <si>
    <t>Encargado de Oficina del SDIF del Municipio de Moroleón, Gto.</t>
  </si>
  <si>
    <t>Contador DIF Moroleón</t>
  </si>
  <si>
    <t xml:space="preserve">                              ______________________________</t>
  </si>
  <si>
    <t xml:space="preserve">          Autorizo:</t>
  </si>
  <si>
    <t xml:space="preserve">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</si>
</sst>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35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/>
    </xf>
    <xf numFmtId="0" fontId="5" fillId="0" borderId="0" xfId="8" applyFont="1" applyAlignment="1" applyProtection="1">
      <alignment horizontal="center" vertical="top"/>
      <protection locked="0"/>
    </xf>
  </cellXfs>
  <cellStyles count="3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6F6BABAF-C74E-4501-82B3-1C60D19A8627}"/>
    <cellStyle name="Millares 2 2 3" xfId="18" xr:uid="{2852DAD7-C19F-4B86-AA6E-629EB0D09A6C}"/>
    <cellStyle name="Millares 2 3" xfId="4" xr:uid="{00000000-0005-0000-0000-000003000000}"/>
    <cellStyle name="Millares 2 3 2" xfId="28" xr:uid="{986470B8-9DF5-400C-81AA-960A102D9CC4}"/>
    <cellStyle name="Millares 2 3 3" xfId="19" xr:uid="{11AE3B84-794D-432A-B749-6A9DCDC30178}"/>
    <cellStyle name="Millares 2 4" xfId="16" xr:uid="{00000000-0005-0000-0000-000004000000}"/>
    <cellStyle name="Millares 2 4 2" xfId="35" xr:uid="{BD49B178-8DF6-472B-AAB9-3A50F710BD8A}"/>
    <cellStyle name="Millares 2 5" xfId="26" xr:uid="{0400EB4A-A2D2-4D55-A67E-8EB49B9371A0}"/>
    <cellStyle name="Millares 2 6" xfId="17" xr:uid="{12C52953-4BC4-40E2-9D35-362FF54B3B88}"/>
    <cellStyle name="Millares 3" xfId="5" xr:uid="{00000000-0005-0000-0000-000005000000}"/>
    <cellStyle name="Millares 3 2" xfId="29" xr:uid="{781BD756-2002-49A1-8F94-6BCB62914174}"/>
    <cellStyle name="Millares 3 3" xfId="20" xr:uid="{21A15674-6433-49DA-A59C-CEF37F043A7A}"/>
    <cellStyle name="Moneda 2" xfId="6" xr:uid="{00000000-0005-0000-0000-000006000000}"/>
    <cellStyle name="Moneda 2 2" xfId="30" xr:uid="{206EB727-75AD-4214-9194-316EC39696F6}"/>
    <cellStyle name="Moneda 2 3" xfId="21" xr:uid="{914B01CA-D0AC-4690-9C45-0A82C955C897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1" xr:uid="{93608948-05E5-4DD7-AABC-40C6A9E7D21C}"/>
    <cellStyle name="Normal 2 4" xfId="22" xr:uid="{E984D160-6EF0-4ECA-BDF6-6B43BE80ED18}"/>
    <cellStyle name="Normal 3" xfId="9" xr:uid="{00000000-0005-0000-0000-00000A000000}"/>
    <cellStyle name="Normal 3 2" xfId="32" xr:uid="{F3B84DC0-34C3-41AA-9071-FED80D9816E5}"/>
    <cellStyle name="Normal 3 3" xfId="23" xr:uid="{44C4141C-91C6-4020-A9C8-8F01E0C31D93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4" xr:uid="{9AEFEBD2-0C6A-4C6E-BACD-0F98BC0DAE87}"/>
    <cellStyle name="Normal 6 2 3" xfId="25" xr:uid="{ACEA7F5D-B26D-4FC7-A21C-967072D50F5A}"/>
    <cellStyle name="Normal 6 3" xfId="33" xr:uid="{6FDBB6EC-96B4-4E07-8E33-F40FD840DC02}"/>
    <cellStyle name="Normal 6 4" xfId="24" xr:uid="{5780B638-E30C-44D9-AAFA-19F63CE0972C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133350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B836EA55-84D6-49E7-BB0C-F1DFF3B5C28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00125" cy="7048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Normal="100" zoomScaleSheetLayoutView="100" workbookViewId="0">
      <selection activeCell="A20" sqref="A2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2284151.42</v>
      </c>
      <c r="C5" s="18">
        <v>1923050.56</v>
      </c>
      <c r="D5" s="9" t="s">
        <v>36</v>
      </c>
      <c r="E5" s="18">
        <v>550945.26</v>
      </c>
      <c r="F5" s="21">
        <v>875893.12</v>
      </c>
    </row>
    <row r="6" spans="1:6" x14ac:dyDescent="0.2">
      <c r="A6" s="9" t="s">
        <v>23</v>
      </c>
      <c r="B6" s="18">
        <v>819233.89</v>
      </c>
      <c r="C6" s="18">
        <v>859844.42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100000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3203385.31</v>
      </c>
      <c r="C13" s="20">
        <f>SUM(C5:C11)</f>
        <v>2782894.98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550945.26</v>
      </c>
      <c r="F14" s="25">
        <f>SUM(F5:F12)</f>
        <v>875893.12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26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26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26">
        <v>3480939.85</v>
      </c>
      <c r="C18" s="18">
        <v>3480939.85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26">
        <v>3108380.97</v>
      </c>
      <c r="C19" s="18">
        <v>3070868.99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26">
        <v>66413</v>
      </c>
      <c r="C20" s="18">
        <v>66413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26">
        <v>-2495517.48</v>
      </c>
      <c r="C21" s="18">
        <v>-2495517.1800000002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26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26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27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4160216.3400000003</v>
      </c>
      <c r="C26" s="20">
        <f>SUM(C16:C24)</f>
        <v>4122704.6599999997</v>
      </c>
      <c r="D26" s="12" t="s">
        <v>50</v>
      </c>
      <c r="E26" s="20">
        <f>SUM(E24+E14)</f>
        <v>550945.26</v>
      </c>
      <c r="F26" s="25">
        <f>SUM(F14+F24)</f>
        <v>875893.12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SUM(B13+B26)</f>
        <v>7363601.6500000004</v>
      </c>
      <c r="C28" s="20">
        <f>SUM(C13+C26)</f>
        <v>6905599.6399999997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3450592.37</v>
      </c>
      <c r="F30" s="25">
        <f>SUM(F31:F33)</f>
        <v>3450592.37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3336498.58</v>
      </c>
      <c r="F32" s="21">
        <v>3336498.58</v>
      </c>
    </row>
    <row r="33" spans="1:6" x14ac:dyDescent="0.2">
      <c r="A33" s="13"/>
      <c r="B33" s="14"/>
      <c r="C33" s="15"/>
      <c r="D33" s="9" t="s">
        <v>45</v>
      </c>
      <c r="E33" s="18">
        <v>114093.79</v>
      </c>
      <c r="F33" s="21">
        <v>114093.79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3362064.02</v>
      </c>
      <c r="F35" s="25">
        <f>SUM(F36:F40)</f>
        <v>2579114.1500000004</v>
      </c>
    </row>
    <row r="36" spans="1:6" x14ac:dyDescent="0.2">
      <c r="A36" s="13"/>
      <c r="B36" s="14"/>
      <c r="C36" s="15"/>
      <c r="D36" s="9" t="s">
        <v>46</v>
      </c>
      <c r="E36" s="18">
        <v>782696.64</v>
      </c>
      <c r="F36" s="21">
        <v>345090.01</v>
      </c>
    </row>
    <row r="37" spans="1:6" x14ac:dyDescent="0.2">
      <c r="A37" s="13"/>
      <c r="B37" s="14"/>
      <c r="C37" s="15"/>
      <c r="D37" s="9" t="s">
        <v>14</v>
      </c>
      <c r="E37" s="18">
        <v>2579367.38</v>
      </c>
      <c r="F37" s="21">
        <v>2234024.14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6812656.3900000006</v>
      </c>
      <c r="F46" s="25">
        <f>SUM(F42+F35+F30)</f>
        <v>6029706.5200000005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SUM(E46+E26)</f>
        <v>7363601.6500000004</v>
      </c>
      <c r="F48" s="20">
        <f>SUM(F46+F26)</f>
        <v>6905599.6400000006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4" spans="1:6" x14ac:dyDescent="0.2">
      <c r="A54" s="2" t="s">
        <v>67</v>
      </c>
      <c r="B54" s="31" t="s">
        <v>61</v>
      </c>
      <c r="C54" s="31"/>
    </row>
    <row r="55" spans="1:6" x14ac:dyDescent="0.2">
      <c r="A55" s="2" t="s">
        <v>66</v>
      </c>
      <c r="B55" s="2" t="s">
        <v>68</v>
      </c>
      <c r="C55"/>
    </row>
    <row r="56" spans="1:6" ht="12.75" x14ac:dyDescent="0.2">
      <c r="A56" s="32" t="s">
        <v>62</v>
      </c>
      <c r="B56" s="33" t="s">
        <v>63</v>
      </c>
      <c r="C56" s="33"/>
    </row>
    <row r="57" spans="1:6" ht="12.75" x14ac:dyDescent="0.2">
      <c r="A57" s="32" t="s">
        <v>64</v>
      </c>
      <c r="B57" s="33" t="s">
        <v>65</v>
      </c>
      <c r="C57" s="33"/>
    </row>
  </sheetData>
  <sheetProtection formatCells="0" formatColumns="0" formatRows="0" autoFilter="0"/>
  <mergeCells count="4">
    <mergeCell ref="A1:F1"/>
    <mergeCell ref="B54:C54"/>
    <mergeCell ref="B56:C56"/>
    <mergeCell ref="B57:C57"/>
  </mergeCells>
  <printOptions horizontalCentered="1"/>
  <pageMargins left="0.35" right="0.44" top="0.45" bottom="0.3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areacontabledif23@gmail.com</cp:lastModifiedBy>
  <cp:lastPrinted>2024-04-29T16:12:51Z</cp:lastPrinted>
  <dcterms:created xsi:type="dcterms:W3CDTF">2012-12-11T20:26:08Z</dcterms:created>
  <dcterms:modified xsi:type="dcterms:W3CDTF">2024-04-29T16:55:20Z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