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13_ncr:1_{CE81A86B-90E7-47FB-9C4C-C9E2996BED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B61" i="2"/>
  <c r="C59" i="2"/>
  <c r="B59" i="2"/>
  <c r="C54" i="2"/>
  <c r="B54" i="2"/>
  <c r="C48" i="2"/>
  <c r="B48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<sst xmlns="http://schemas.openxmlformats.org/spreadsheetml/2006/main" count="66" uniqueCount="58">
  <si>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</si>
  <si>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</si>
  <si>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</si>
  <si>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</si>
  <si>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</si>
  <si>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</si>
  <si>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</si>
  <si>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</si>
  <si>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</si>
  <si>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</si>
  <si>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</si>
  <si>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</si>
  <si>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</si>
  <si>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</si>
  <si>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</si>
  <si>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</si>
  <si>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</si>
  <si>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</si>
  <si>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</si>
  <si>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</si>
  <si>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</si>
  <si>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</si>
  <si>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</si>
  <si>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</si>
  <si>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</si>
  <si>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</si>
  <si>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</si>
  <si>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</si>
  <si>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</si>
  <si>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</si>
  <si>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</si>
  <si>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</si>
  <si>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</si>
  <si>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</si>
  <si>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</si>
  <si>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</si>
  <si>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</si>
  <si>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</si>
  <si>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</si>
  <si>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</si>
  <si>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</si>
  <si>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</si>
  <si>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</si>
  <si>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</si>
  <si>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</si>
  <si>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</si>
  <si>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</si>
  <si>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</si>
  <si>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</si>
  <si>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Elaboro:</t>
  </si>
  <si>
    <t xml:space="preserve">                                                      ______________________________</t>
  </si>
  <si>
    <t xml:space="preserve">       _________________________________</t>
  </si>
  <si>
    <t>Ing. Alejandro Baeza Balcazar</t>
  </si>
  <si>
    <t>CP David Fonseca Bedolla</t>
  </si>
  <si>
    <t>Encargado de Oficina del SDIF del Municipio de Moroleón, Gto.</t>
  </si>
  <si>
    <t>Contador DIF Moroleón</t>
  </si>
  <si>
    <t xml:space="preserve">                                     Autorizo:</t>
  </si>
  <si>
    <t>Sistema para el Desarrollo Integral de la Familia del Municipio de Moroleón, Gto.
Estado de Flujos de Efectivo
Del 01 Enero al 31 de Marzo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</si>
</sst>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3" fillId="0" borderId="0" xfId="8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1095374</xdr:colOff>
      <xdr:row>1</xdr:row>
      <xdr:rowOff>171450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C60F764-BB34-4B92-B3F5-793C157A63E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95374" cy="7429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4"/>
  <sheetViews>
    <sheetView tabSelected="1" zoomScaleNormal="100" workbookViewId="0">
      <selection activeCell="A15" sqref="A1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57</v>
      </c>
      <c r="B1" s="16"/>
      <c r="C1" s="17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3492854.24</v>
      </c>
      <c r="C4" s="7">
        <f>SUM(C5:C14)</f>
        <v>14137513.170000002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3836.97</v>
      </c>
      <c r="C9" s="9">
        <v>2889.31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785267.27</v>
      </c>
      <c r="C11" s="9">
        <v>2850452.64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2703750</v>
      </c>
      <c r="C13" s="9">
        <v>11284171.220000001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2710157.5999999996</v>
      </c>
      <c r="C16" s="7">
        <f>SUM(C17:C32)</f>
        <v>13389259.540000001</v>
      </c>
    </row>
    <row r="17" spans="1:3" ht="11.25" customHeight="1" x14ac:dyDescent="0.2">
      <c r="A17" s="8" t="s">
        <v>14</v>
      </c>
      <c r="B17" s="9">
        <v>1985849.28</v>
      </c>
      <c r="C17" s="9">
        <v>8758869.5600000005</v>
      </c>
    </row>
    <row r="18" spans="1:3" ht="11.25" customHeight="1" x14ac:dyDescent="0.2">
      <c r="A18" s="8" t="s">
        <v>15</v>
      </c>
      <c r="B18" s="9">
        <v>308086.31</v>
      </c>
      <c r="C18" s="9">
        <v>2168102.88</v>
      </c>
    </row>
    <row r="19" spans="1:3" ht="11.25" customHeight="1" x14ac:dyDescent="0.2">
      <c r="A19" s="8" t="s">
        <v>16</v>
      </c>
      <c r="B19" s="9">
        <v>205108.57</v>
      </c>
      <c r="C19" s="9">
        <v>1339338.48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148900.71</v>
      </c>
      <c r="C23" s="9">
        <v>793847.54</v>
      </c>
    </row>
    <row r="24" spans="1:3" ht="11.25" customHeight="1" x14ac:dyDescent="0.2">
      <c r="A24" s="8" t="s">
        <v>21</v>
      </c>
      <c r="B24" s="9">
        <v>62212.73</v>
      </c>
      <c r="C24" s="9">
        <v>152117.39000000001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176983.69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B4-B16</f>
        <v>782696.6400000006</v>
      </c>
      <c r="C33" s="7">
        <f>C4-C16</f>
        <v>748253.63000000082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37511.980000000003</v>
      </c>
      <c r="C41" s="7">
        <f>SUM(C42:C44)</f>
        <v>709272.68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37511.980000000003</v>
      </c>
      <c r="C43" s="9">
        <v>709272.68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B36-B41</f>
        <v>-37511.980000000003</v>
      </c>
      <c r="C45" s="7">
        <f>C36-C41</f>
        <v>-709272.68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116507.05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116507.05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SUM(B55:B58)</f>
        <v>384083.8</v>
      </c>
      <c r="C54" s="7">
        <f>SUM(C55:C58)</f>
        <v>0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384083.8</v>
      </c>
      <c r="C58" s="9">
        <v>0</v>
      </c>
    </row>
    <row r="59" spans="1:3" ht="11.25" customHeight="1" x14ac:dyDescent="0.2">
      <c r="A59" s="4" t="s">
        <v>44</v>
      </c>
      <c r="B59" s="7">
        <f>B48-B54</f>
        <v>-384083.8</v>
      </c>
      <c r="C59" s="7">
        <f>C48-C54</f>
        <v>116507.05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SUM(B59+B45+B33)</f>
        <v>361100.86000000063</v>
      </c>
      <c r="C61" s="7">
        <f>SUM(C59+C45+C33)</f>
        <v>155488.00000000081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1923050.56</v>
      </c>
      <c r="C63" s="7">
        <v>1767562.56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2284151.42</v>
      </c>
      <c r="C65" s="7">
        <v>1923050.56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48</v>
      </c>
      <c r="B68" s="19"/>
      <c r="C68" s="19"/>
    </row>
    <row r="70" spans="1:3" x14ac:dyDescent="0.2">
      <c r="A70" s="20" t="s">
        <v>56</v>
      </c>
      <c r="B70" s="21" t="s">
        <v>49</v>
      </c>
      <c r="C70" s="21"/>
    </row>
    <row r="71" spans="1:3" x14ac:dyDescent="0.2">
      <c r="A71" s="20" t="s">
        <v>50</v>
      </c>
      <c r="B71" s="20" t="s">
        <v>51</v>
      </c>
      <c r="C71"/>
    </row>
    <row r="72" spans="1:3" ht="12.75" x14ac:dyDescent="0.2">
      <c r="A72" s="22" t="s">
        <v>52</v>
      </c>
      <c r="B72" s="23" t="s">
        <v>53</v>
      </c>
      <c r="C72" s="23"/>
    </row>
    <row r="73" spans="1:3" x14ac:dyDescent="0.2">
      <c r="A73" s="24" t="s">
        <v>54</v>
      </c>
      <c r="B73" s="23" t="s">
        <v>55</v>
      </c>
      <c r="C73" s="23"/>
    </row>
    <row r="74" spans="1:3" x14ac:dyDescent="0.2">
      <c r="A74" s="25"/>
      <c r="B74" s="26"/>
      <c r="C74" s="26"/>
    </row>
  </sheetData>
  <sheetProtection formatCells="0" formatColumns="0" formatRows="0" autoFilter="0"/>
  <mergeCells count="5">
    <mergeCell ref="A1:C1"/>
    <mergeCell ref="A68:C68"/>
    <mergeCell ref="B70:C70"/>
    <mergeCell ref="B72:C72"/>
    <mergeCell ref="B73:C73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areacontabledif23@gmail.com</cp:lastModifiedBy>
  <cp:revision/>
  <cp:lastPrinted>2024-04-29T16:19:14Z</cp:lastPrinted>
  <dcterms:created xsi:type="dcterms:W3CDTF">2012-12-11T20:31:36Z</dcterms:created>
  <dcterms:modified xsi:type="dcterms:W3CDTF">2024-04-29T16:53:59Z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