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2do Trimestre\Informacion Contable\"/>
    </mc:Choice>
  </mc:AlternateContent>
  <xr:revisionPtr revIDLastSave="0" documentId="13_ncr:1_{6E328644-D128-43E0-80DF-3FEF5AF4D7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C28" i="5" s="1"/>
  <c r="B26" i="5"/>
  <c r="C13" i="5"/>
  <c r="B13" i="5"/>
  <c r="B28" i="5" l="1"/>
  <c r="F26" i="5"/>
  <c r="E46" i="5"/>
  <c r="F46" i="5"/>
  <c r="F48" i="5" s="1"/>
  <c r="E26" i="5"/>
  <c r="E48" i="5" l="1"/>
</calcChain>
</file>

<file path=xl/sharedStrings.xml><?xml version="1.0" encoding="utf-8"?>
<sst xmlns="http://schemas.openxmlformats.org/spreadsheetml/2006/main" count="70" uniqueCount="69">
  <si>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</si>
  <si>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</si>
  <si>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</si>
  <si>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</si>
  <si>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</si>
  <si>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</si>
  <si>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</si>
  <si>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</si>
  <si>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</si>
  <si>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</si>
  <si>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</si>
  <si>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</si>
  <si>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</si>
  <si>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</si>
  <si>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</si>
  <si>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</si>
  <si>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</si>
  <si>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</si>
  <si>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</si>
  <si>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</si>
  <si>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</si>
  <si>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</si>
  <si>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</si>
  <si>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</si>
  <si>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</si>
  <si>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</si>
  <si>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</si>
  <si>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</si>
  <si>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</si>
  <si>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</si>
  <si>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</si>
  <si>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</si>
  <si>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</si>
  <si>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</si>
  <si>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</si>
  <si>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</si>
  <si>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</si>
  <si>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</si>
  <si>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</si>
  <si>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</si>
  <si>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</si>
  <si>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</si>
  <si>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</si>
  <si>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</si>
  <si>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</si>
  <si>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</si>
  <si>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</si>
  <si>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</si>
  <si>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</si>
  <si>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</si>
  <si>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</si>
  <si>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</si>
  <si>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</si>
  <si>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</si>
  <si>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</si>
  <si>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</si>
  <si>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</si>
  <si>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</si>
  <si>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</si>
  <si>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</si>
  <si>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Situación Financiera
Al 30 de Junio de 2024
(Cifras en Pesos)</t>
  </si>
  <si>
    <t xml:space="preserve">                                 Autorizo:</t>
  </si>
  <si>
    <t>Elaboro:</t>
  </si>
  <si>
    <t xml:space="preserve">                                         C. Ma. Teresa Barragan Aguilar</t>
  </si>
  <si>
    <t xml:space="preserve">                               ______________________________</t>
  </si>
  <si>
    <t xml:space="preserve">                          _________________________________</t>
  </si>
  <si>
    <t xml:space="preserve">                             CP David Fonseca Bedolla</t>
  </si>
  <si>
    <t xml:space="preserve">                               Contador DIF Moroleón</t>
  </si>
  <si>
    <t xml:space="preserve">                               Directora del SDIF del Municipio de Moroleón,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</si>
</sst>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114300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F7B33F55-4AD5-405B-A35E-B56CB5B67A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52525" cy="685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26" zoomScaleNormal="100" zoomScaleSheetLayoutView="100" workbookViewId="0">
      <selection activeCell="E51" sqref="E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1469027.82</v>
      </c>
      <c r="C5" s="18">
        <v>1923050.56</v>
      </c>
      <c r="D5" s="9" t="s">
        <v>36</v>
      </c>
      <c r="E5" s="18">
        <v>645528.79</v>
      </c>
      <c r="F5" s="21">
        <v>875893.12</v>
      </c>
    </row>
    <row r="6" spans="1:6" x14ac:dyDescent="0.2">
      <c r="A6" s="9" t="s">
        <v>23</v>
      </c>
      <c r="B6" s="18">
        <v>821669.23</v>
      </c>
      <c r="C6" s="18">
        <v>859844.42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2290697.0499999998</v>
      </c>
      <c r="C13" s="20">
        <f>SUM(C5:C11)</f>
        <v>2782894.98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645528.79</v>
      </c>
      <c r="F14" s="25">
        <f>SUM(F5:F12)</f>
        <v>875893.12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3480939.85</v>
      </c>
      <c r="C18" s="18">
        <v>3480940.85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3345684.97</v>
      </c>
      <c r="C19" s="18">
        <v>3070868.99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66413</v>
      </c>
      <c r="C20" s="18">
        <v>66413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-2495517.08</v>
      </c>
      <c r="C21" s="18">
        <v>-2495517.2799999998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4397520.74</v>
      </c>
      <c r="C26" s="20">
        <f>SUM(C16:C24)</f>
        <v>4122705.56</v>
      </c>
      <c r="D26" s="12" t="s">
        <v>50</v>
      </c>
      <c r="E26" s="20">
        <f>SUM(E24+E14)</f>
        <v>645528.79</v>
      </c>
      <c r="F26" s="25">
        <f>SUM(F14+F24)</f>
        <v>875893.12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6688217.79</v>
      </c>
      <c r="C28" s="20">
        <f>C13+C26</f>
        <v>6905600.54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3450592.37</v>
      </c>
      <c r="F30" s="25">
        <f>SUM(F31:F33)</f>
        <v>3450592.37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3336498.58</v>
      </c>
      <c r="F32" s="21">
        <v>3336498.58</v>
      </c>
    </row>
    <row r="33" spans="1:6" x14ac:dyDescent="0.2">
      <c r="A33" s="13"/>
      <c r="B33" s="14"/>
      <c r="C33" s="15"/>
      <c r="D33" s="9" t="s">
        <v>45</v>
      </c>
      <c r="E33" s="18">
        <v>114093.79</v>
      </c>
      <c r="F33" s="21">
        <v>114093.79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2592096.63</v>
      </c>
      <c r="F35" s="25">
        <f>SUM(F36:F40)</f>
        <v>2579115.0500000003</v>
      </c>
    </row>
    <row r="36" spans="1:6" x14ac:dyDescent="0.2">
      <c r="A36" s="13"/>
      <c r="B36" s="14"/>
      <c r="C36" s="15"/>
      <c r="D36" s="9" t="s">
        <v>46</v>
      </c>
      <c r="E36" s="18">
        <v>12728.85</v>
      </c>
      <c r="F36" s="21">
        <v>345090.41</v>
      </c>
    </row>
    <row r="37" spans="1:6" x14ac:dyDescent="0.2">
      <c r="A37" s="13"/>
      <c r="B37" s="14"/>
      <c r="C37" s="15"/>
      <c r="D37" s="9" t="s">
        <v>14</v>
      </c>
      <c r="E37" s="18">
        <v>2579367.7799999998</v>
      </c>
      <c r="F37" s="21">
        <v>2234024.64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6042689</v>
      </c>
      <c r="F46" s="25">
        <f>SUM(F42+F35+F30)</f>
        <v>6029707.4199999999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6688217.79</v>
      </c>
      <c r="F48" s="20">
        <f>F46+F26</f>
        <v>6905600.54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4" spans="1:6" x14ac:dyDescent="0.2">
      <c r="A54" s="2" t="s">
        <v>61</v>
      </c>
      <c r="B54" s="2" t="s">
        <v>62</v>
      </c>
      <c r="C54" s="2"/>
    </row>
    <row r="55" spans="1:6" x14ac:dyDescent="0.2">
      <c r="A55" s="2" t="s">
        <v>64</v>
      </c>
      <c r="B55" s="2" t="s">
        <v>65</v>
      </c>
      <c r="C55" s="2"/>
    </row>
    <row r="56" spans="1:6" x14ac:dyDescent="0.2">
      <c r="A56" s="2" t="s">
        <v>63</v>
      </c>
      <c r="B56" s="2" t="s">
        <v>66</v>
      </c>
      <c r="C56" s="2"/>
    </row>
    <row r="57" spans="1:6" x14ac:dyDescent="0.2">
      <c r="A57" s="2" t="s">
        <v>68</v>
      </c>
      <c r="B57" s="2" t="s">
        <v>67</v>
      </c>
      <c r="C57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42" bottom="0.31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2024-07-17T18:41:57Z</cp:lastPrinted>
  <dcterms:created xsi:type="dcterms:W3CDTF">2012-12-11T20:26:08Z</dcterms:created>
  <dcterms:modified xsi:type="dcterms:W3CDTF">2024-07-19T17:06:57Z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