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Contable\"/>
    </mc:Choice>
  </mc:AlternateContent>
  <xr:revisionPtr revIDLastSave="0" documentId="13_ncr:1_{35786BC0-558D-4071-B5FE-11BFE24494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<sst xmlns="http://schemas.openxmlformats.org/spreadsheetml/2006/main" count="64" uniqueCount="64">
  <si>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</si>
  <si>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</si>
  <si>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</si>
  <si>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</si>
  <si>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</si>
  <si>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</si>
  <si>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</si>
  <si>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</si>
  <si>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</si>
  <si>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</si>
  <si>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</si>
  <si>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</si>
  <si>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</si>
  <si>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</si>
  <si>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</si>
  <si>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</si>
  <si>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</si>
  <si>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</si>
  <si>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</si>
  <si>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</si>
  <si>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</si>
  <si>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</si>
  <si>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</si>
  <si>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</si>
  <si>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</si>
  <si>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</si>
  <si>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</si>
  <si>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</si>
  <si>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</si>
  <si>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</si>
  <si>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</si>
  <si>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</si>
  <si>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</si>
  <si>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</si>
  <si>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</si>
  <si>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</si>
  <si>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</si>
  <si>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</si>
  <si>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</si>
  <si>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</si>
  <si>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</si>
  <si>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</si>
  <si>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</si>
  <si>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</si>
  <si>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</si>
  <si>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</si>
  <si>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</si>
  <si>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</si>
  <si>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</si>
  <si>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</si>
  <si>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</si>
  <si>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</si>
  <si>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</si>
  <si>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</si>
  <si>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</si>
  <si>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Actividades
Del 1 de Enero al 30 de Septiembre de 2024
(Cifras en Pesos)</t>
  </si>
  <si>
    <t>Elaboro:</t>
  </si>
  <si>
    <t xml:space="preserve">               _________________________________</t>
  </si>
  <si>
    <t>CP David Fonseca Bedolla</t>
  </si>
  <si>
    <t>Contador DIF Moroleón</t>
  </si>
  <si>
    <t xml:space="preserve">  ______________________________</t>
  </si>
  <si>
    <t>C. Diana Paulina Pizano Garcia</t>
  </si>
  <si>
    <t>Directora SMDIF Moroleón</t>
  </si>
  <si>
    <t xml:space="preserve">   Autorizo: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</si>
</sst>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0</xdr:col>
      <xdr:colOff>962025</xdr:colOff>
      <xdr:row>1</xdr:row>
      <xdr:rowOff>19050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C9FB48E1-06FC-48B1-850F-97C4E26DDA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1" y="0"/>
          <a:ext cx="942974" cy="5905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56" zoomScaleNormal="100" workbookViewId="0">
      <selection sqref="A1:C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2406677.2600000002</v>
      </c>
      <c r="C4" s="14">
        <f>SUM(C5:C11)</f>
        <v>2806531.08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6066.04</v>
      </c>
      <c r="C9" s="15">
        <v>2889.31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2400611.2200000002</v>
      </c>
      <c r="C11" s="15">
        <v>2803641.77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8111250</v>
      </c>
      <c r="C13" s="14">
        <f>SUM(C14:C15)</f>
        <v>11284171.220000001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8111250</v>
      </c>
      <c r="C15" s="15">
        <v>11284171.220000001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91535</v>
      </c>
      <c r="C17" s="14">
        <f>SUM(C18:C22)</f>
        <v>46810.87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91535</v>
      </c>
      <c r="C22" s="15">
        <v>46810.87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10609462.26</v>
      </c>
      <c r="C24" s="16">
        <f>SUM(C4+C13+C17)</f>
        <v>14137513.17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10080281.279999999</v>
      </c>
      <c r="C27" s="14">
        <f>SUM(C28:C30)</f>
        <v>12266310.920000002</v>
      </c>
      <c r="D27" s="2"/>
    </row>
    <row r="28" spans="1:5" ht="11.25" customHeight="1" x14ac:dyDescent="0.2">
      <c r="A28" s="8" t="s">
        <v>36</v>
      </c>
      <c r="B28" s="15">
        <v>6366805.5199999996</v>
      </c>
      <c r="C28" s="15">
        <v>8758869.5600000005</v>
      </c>
      <c r="D28" s="4">
        <v>5110</v>
      </c>
    </row>
    <row r="29" spans="1:5" ht="11.25" customHeight="1" x14ac:dyDescent="0.2">
      <c r="A29" s="8" t="s">
        <v>16</v>
      </c>
      <c r="B29" s="15">
        <v>1657700.46</v>
      </c>
      <c r="C29" s="15">
        <v>2168102.88</v>
      </c>
      <c r="D29" s="4">
        <v>5120</v>
      </c>
    </row>
    <row r="30" spans="1:5" ht="11.25" customHeight="1" x14ac:dyDescent="0.2">
      <c r="A30" s="8" t="s">
        <v>17</v>
      </c>
      <c r="B30" s="15">
        <v>2055775.3</v>
      </c>
      <c r="C30" s="15">
        <v>1339338.48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510039.08999999997</v>
      </c>
      <c r="C32" s="14">
        <f>SUM(C33:C41)</f>
        <v>945964.93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324217.48</v>
      </c>
      <c r="C36" s="15">
        <v>793847.54</v>
      </c>
      <c r="D36" s="4">
        <v>5240</v>
      </c>
    </row>
    <row r="37" spans="1:4" ht="11.25" customHeight="1" x14ac:dyDescent="0.2">
      <c r="A37" s="8" t="s">
        <v>22</v>
      </c>
      <c r="B37" s="15">
        <v>185821.61</v>
      </c>
      <c r="C37" s="15">
        <v>152117.39000000001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176983.69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176983.69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403163.62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403163.62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10590320.369999999</v>
      </c>
      <c r="C64" s="16">
        <f>C61+C55+C48+C43+C32+C27</f>
        <v>13792423.160000002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ht="10.15" x14ac:dyDescent="0.2">
      <c r="A66" s="6" t="s">
        <v>38</v>
      </c>
      <c r="B66" s="14">
        <f>B24-B64</f>
        <v>19141.890000000596</v>
      </c>
      <c r="C66" s="14">
        <f>C24-C64</f>
        <v>345090.00999999791</v>
      </c>
      <c r="E66" s="1"/>
    </row>
    <row r="67" spans="1:8" s="2" customFormat="1" ht="10.15" x14ac:dyDescent="0.2">
      <c r="A67" s="9"/>
      <c r="B67" s="13"/>
      <c r="C67" s="13"/>
      <c r="E67" s="1"/>
    </row>
    <row r="68" spans="1:8" s="3" customFormat="1" ht="10.15" x14ac:dyDescent="0.2">
      <c r="A68" s="12"/>
      <c r="B68" s="1"/>
      <c r="C68" s="1"/>
      <c r="D68" s="2"/>
      <c r="E68" s="1"/>
      <c r="F68" s="1"/>
      <c r="G68" s="1"/>
      <c r="H68" s="1"/>
    </row>
    <row r="69" spans="1:8" ht="13.15" x14ac:dyDescent="0.2">
      <c r="A69" s="11" t="s">
        <v>54</v>
      </c>
    </row>
    <row r="71" spans="1:8" x14ac:dyDescent="0.2">
      <c r="A71" s="1" t="s">
        <v>63</v>
      </c>
      <c r="B71" s="1" t="s">
        <v>56</v>
      </c>
    </row>
    <row r="72" spans="1:8" x14ac:dyDescent="0.2">
      <c r="A72" s="1" t="s">
        <v>60</v>
      </c>
      <c r="B72" s="1" t="s">
        <v>57</v>
      </c>
    </row>
    <row r="73" spans="1:8" x14ac:dyDescent="0.2">
      <c r="A73" s="1" t="s">
        <v>61</v>
      </c>
      <c r="B73" s="1" t="s">
        <v>58</v>
      </c>
    </row>
    <row r="74" spans="1:8" x14ac:dyDescent="0.2">
      <c r="A74" s="1" t="s">
        <v>62</v>
      </c>
      <c r="B74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2024-10-23T20:07:06Z</cp:lastPrinted>
  <dcterms:created xsi:type="dcterms:W3CDTF">2012-12-11T20:29:16Z</dcterms:created>
  <dcterms:modified xsi:type="dcterms:W3CDTF">2024-10-23T20:07:12Z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