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3 er trimestre\Informacion Contable\"/>
    </mc:Choice>
  </mc:AlternateContent>
  <xr:revisionPtr revIDLastSave="0" documentId="13_ncr:1_{B285F9D3-4E43-45C4-AC48-919BFAB433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<sst xmlns="http://schemas.openxmlformats.org/spreadsheetml/2006/main" count="70" uniqueCount="69">
  <si>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</si>
  <si>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</si>
  <si>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</si>
  <si>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</si>
  <si>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</si>
  <si>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</si>
  <si>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</si>
  <si>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</si>
  <si>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</si>
  <si>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</si>
  <si>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</si>
  <si>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</si>
  <si>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</si>
  <si>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</si>
  <si>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</si>
  <si>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</si>
  <si>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</si>
  <si>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</si>
  <si>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</si>
  <si>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</si>
  <si>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</si>
  <si>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</si>
  <si>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</si>
  <si>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</si>
  <si>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</si>
  <si>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</si>
  <si>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</si>
  <si>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</si>
  <si>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</si>
  <si>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</si>
  <si>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</si>
  <si>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</si>
  <si>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</si>
  <si>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</si>
  <si>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</si>
  <si>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</si>
  <si>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</si>
  <si>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</si>
  <si>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</si>
  <si>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</si>
  <si>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</si>
  <si>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</si>
  <si>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</si>
  <si>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</si>
  <si>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</si>
  <si>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</si>
  <si>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</si>
  <si>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</si>
  <si>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</si>
  <si>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</si>
  <si>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</si>
  <si>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</si>
  <si>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</si>
  <si>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</si>
  <si>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</si>
  <si>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</si>
  <si>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</si>
  <si>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</si>
  <si>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</si>
  <si>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</si>
  <si>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de Situación Financiera
Al 30 de Septiembre de 2024
(Cifras en Pesos)</t>
  </si>
  <si>
    <t xml:space="preserve">                                 Autorizo:</t>
  </si>
  <si>
    <t>Elaboro:</t>
  </si>
  <si>
    <t xml:space="preserve">  ______________________________</t>
  </si>
  <si>
    <t>C. Diana Paulina Pizano Garcia</t>
  </si>
  <si>
    <t>CP David Fonseca Bedolla</t>
  </si>
  <si>
    <t>Directora SMDIF Moroleón</t>
  </si>
  <si>
    <t>Contador DIF Moroleón</t>
  </si>
  <si>
    <t xml:space="preserve">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</si>
</sst>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6C0E25A4-3B30-4CC6-BF6E-476363F37472}"/>
    <cellStyle name="Millares 2 3" xfId="4" xr:uid="{00000000-0005-0000-0000-000003000000}"/>
    <cellStyle name="Millares 2 3 2" xfId="19" xr:uid="{AEC282D2-74C0-4D1A-88FE-5F200744118D}"/>
    <cellStyle name="Millares 2 4" xfId="16" xr:uid="{00000000-0005-0000-0000-000004000000}"/>
    <cellStyle name="Millares 2 4 2" xfId="26" xr:uid="{8F59C1AE-1BE9-42CC-BF40-30E1FC2B0026}"/>
    <cellStyle name="Millares 2 5" xfId="17" xr:uid="{C4DEFB9D-0A47-463B-8577-32D9549C2604}"/>
    <cellStyle name="Millares 3" xfId="5" xr:uid="{00000000-0005-0000-0000-000005000000}"/>
    <cellStyle name="Millares 3 2" xfId="20" xr:uid="{1310E2DF-1ABC-4FBF-9C63-1AE281CE353C}"/>
    <cellStyle name="Moneda 2" xfId="6" xr:uid="{00000000-0005-0000-0000-000006000000}"/>
    <cellStyle name="Moneda 2 2" xfId="21" xr:uid="{9E8F2817-3742-4DAF-874C-4BBB46E2F9C1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5167E79B-2723-4DD6-B6EF-B13255B7D057}"/>
    <cellStyle name="Normal 3" xfId="9" xr:uid="{00000000-0005-0000-0000-00000A000000}"/>
    <cellStyle name="Normal 3 2" xfId="23" xr:uid="{CD8327D1-AF8D-40DD-8746-604E70E8C921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452D71F9-28C2-4405-AD64-95D418D69F31}"/>
    <cellStyle name="Normal 6 3" xfId="24" xr:uid="{5DF32C7F-4102-412A-9BBD-51D98A3D5028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876300</xdr:colOff>
      <xdr:row>1</xdr:row>
      <xdr:rowOff>133350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C519A046-6A59-4611-AC1F-619234F9984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76300" cy="7048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topLeftCell="A28" zoomScaleNormal="100" zoomScaleSheetLayoutView="100" workbookViewId="0">
      <selection activeCell="C21" sqref="C2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1558791.63</v>
      </c>
      <c r="C5" s="18">
        <v>1923050.56</v>
      </c>
      <c r="D5" s="9" t="s">
        <v>36</v>
      </c>
      <c r="E5" s="18">
        <v>750941.1</v>
      </c>
      <c r="F5" s="21">
        <v>875893.12</v>
      </c>
    </row>
    <row r="6" spans="1:6" x14ac:dyDescent="0.2">
      <c r="A6" s="9" t="s">
        <v>23</v>
      </c>
      <c r="B6" s="18">
        <v>831190.01</v>
      </c>
      <c r="C6" s="18">
        <v>859844.42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12540.76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0</v>
      </c>
      <c r="C11" s="18">
        <v>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0</v>
      </c>
      <c r="F12" s="21">
        <v>0</v>
      </c>
    </row>
    <row r="13" spans="1:6" x14ac:dyDescent="0.2">
      <c r="A13" s="8" t="s">
        <v>52</v>
      </c>
      <c r="B13" s="20">
        <f>SUM(B5:B11)</f>
        <v>2402522.3999999994</v>
      </c>
      <c r="C13" s="20">
        <f>SUM(C5:C11)</f>
        <v>2782894.98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750941.1</v>
      </c>
      <c r="F14" s="25">
        <f>SUM(F5:F12)</f>
        <v>875893.12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3480939.85</v>
      </c>
      <c r="C18" s="18">
        <v>3480939.85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3345684.97</v>
      </c>
      <c r="C19" s="18">
        <v>3070868.99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66413</v>
      </c>
      <c r="C20" s="18">
        <v>66413.399999999994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-2495517.08</v>
      </c>
      <c r="C21" s="18">
        <v>-2495517.08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4397520.74</v>
      </c>
      <c r="C26" s="20">
        <f>SUM(C16:C24)</f>
        <v>4122705.16</v>
      </c>
      <c r="D26" s="12" t="s">
        <v>50</v>
      </c>
      <c r="E26" s="20">
        <f>SUM(E24+E14)</f>
        <v>750941.1</v>
      </c>
      <c r="F26" s="25">
        <f>SUM(F14+F24)</f>
        <v>875893.12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6800043.1399999997</v>
      </c>
      <c r="C28" s="20">
        <f>C13+C26</f>
        <v>6905600.1400000006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3450592.37</v>
      </c>
      <c r="F30" s="25">
        <f>SUM(F31:F33)</f>
        <v>3450592.37</v>
      </c>
    </row>
    <row r="31" spans="1:6" x14ac:dyDescent="0.2">
      <c r="A31" s="13"/>
      <c r="B31" s="14"/>
      <c r="C31" s="15"/>
      <c r="D31" s="9" t="s">
        <v>2</v>
      </c>
      <c r="E31" s="18">
        <v>0</v>
      </c>
      <c r="F31" s="21">
        <v>0</v>
      </c>
    </row>
    <row r="32" spans="1:6" x14ac:dyDescent="0.2">
      <c r="A32" s="13"/>
      <c r="B32" s="14"/>
      <c r="C32" s="15"/>
      <c r="D32" s="9" t="s">
        <v>13</v>
      </c>
      <c r="E32" s="18">
        <v>3336498.58</v>
      </c>
      <c r="F32" s="21">
        <v>3336498.58</v>
      </c>
    </row>
    <row r="33" spans="1:6" x14ac:dyDescent="0.2">
      <c r="A33" s="13"/>
      <c r="B33" s="14"/>
      <c r="C33" s="15"/>
      <c r="D33" s="9" t="s">
        <v>45</v>
      </c>
      <c r="E33" s="18">
        <v>114093.79</v>
      </c>
      <c r="F33" s="21">
        <v>114093.79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2598509.67</v>
      </c>
      <c r="F35" s="25">
        <f>SUM(F36:F40)</f>
        <v>2579114.6500000004</v>
      </c>
    </row>
    <row r="36" spans="1:6" x14ac:dyDescent="0.2">
      <c r="A36" s="13"/>
      <c r="B36" s="14"/>
      <c r="C36" s="15"/>
      <c r="D36" s="9" t="s">
        <v>46</v>
      </c>
      <c r="E36" s="18">
        <v>19141.89</v>
      </c>
      <c r="F36" s="21">
        <v>345090.01</v>
      </c>
    </row>
    <row r="37" spans="1:6" x14ac:dyDescent="0.2">
      <c r="A37" s="13"/>
      <c r="B37" s="14"/>
      <c r="C37" s="15"/>
      <c r="D37" s="9" t="s">
        <v>14</v>
      </c>
      <c r="E37" s="18">
        <v>2579367.7799999998</v>
      </c>
      <c r="F37" s="21">
        <v>2234024.64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6049102.04</v>
      </c>
      <c r="F46" s="25">
        <f>SUM(F42+F35+F30)</f>
        <v>6029707.0200000005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6800043.1399999997</v>
      </c>
      <c r="F48" s="20">
        <f>F46+F26</f>
        <v>6905600.1400000006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  <row r="54" spans="1:6" x14ac:dyDescent="0.2">
      <c r="A54" s="2" t="s">
        <v>61</v>
      </c>
      <c r="B54" s="2" t="s">
        <v>62</v>
      </c>
    </row>
    <row r="55" spans="1:6" x14ac:dyDescent="0.2">
      <c r="A55" s="2" t="s">
        <v>63</v>
      </c>
      <c r="B55" s="2" t="s">
        <v>68</v>
      </c>
    </row>
    <row r="56" spans="1:6" x14ac:dyDescent="0.2">
      <c r="A56" s="2" t="s">
        <v>64</v>
      </c>
      <c r="B56" s="2" t="s">
        <v>65</v>
      </c>
    </row>
    <row r="57" spans="1:6" x14ac:dyDescent="0.2">
      <c r="A57" s="2" t="s">
        <v>66</v>
      </c>
      <c r="B57" s="2" t="s">
        <v>67</v>
      </c>
    </row>
  </sheetData>
  <sheetProtection formatCells="0" formatColumns="0" formatRows="0" autoFilter="0"/>
  <mergeCells count="1">
    <mergeCell ref="A1:F1"/>
  </mergeCells>
  <printOptions horizontalCentered="1"/>
  <pageMargins left="0.12" right="0.37" top="0.78740157480314965" bottom="0.34" header="0" footer="0"/>
  <pageSetup scale="77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areacontabledif23@gmail.com</cp:lastModifiedBy>
  <cp:lastPrinted>2024-10-23T20:07:47Z</cp:lastPrinted>
  <dcterms:created xsi:type="dcterms:W3CDTF">2012-12-11T20:26:08Z</dcterms:created>
  <dcterms:modified xsi:type="dcterms:W3CDTF">2024-10-24T20:05:37Z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