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4 to trimestre\Inf. Contable\"/>
    </mc:Choice>
  </mc:AlternateContent>
  <xr:revisionPtr revIDLastSave="0" documentId="13_ncr:1_{F512F4B7-17B0-4C66-AFDD-236A1E4879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<sst xmlns="http://schemas.openxmlformats.org/spreadsheetml/2006/main" count="35" uniqueCount="35">
  <si>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</si>
  <si>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</si>
  <si>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</si>
  <si>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</si>
  <si>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</si>
  <si>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</si>
  <si>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</si>
  <si>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</si>
  <si>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</si>
  <si>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</si>
  <si>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</si>
  <si>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</si>
  <si>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</si>
  <si>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</si>
  <si>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</si>
  <si>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</si>
  <si>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</si>
  <si>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</si>
  <si>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</si>
  <si>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</si>
  <si>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</si>
  <si>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</si>
  <si>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</si>
  <si>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</si>
  <si>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</si>
  <si>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</si>
  <si>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Integral para el Desarrollo de la Familia del Municipio de Moroleón, Gto.
Estado Analítico del Activo
Del 1 de Enero al 31 de Diciembre de 2024
(Cifras en Pesos)</t>
  </si>
  <si>
    <t xml:space="preserve">   Autorizo:</t>
  </si>
  <si>
    <t>Elaboro:</t>
  </si>
  <si>
    <t xml:space="preserve">  ______________________________</t>
  </si>
  <si>
    <t xml:space="preserve">               _________________________________</t>
  </si>
  <si>
    <t>C. Diana Paulina Pizano Garcia</t>
  </si>
  <si>
    <t>CP David Fonseca Bedolla</t>
  </si>
  <si>
    <t>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</si>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</sst>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142874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2F18670-8D19-4EE2-A8D1-8DF0EF6191B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81075" cy="71437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2" zoomScaleNormal="100" workbookViewId="0">
      <selection sqref="A1:F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6905599.7400000002</v>
      </c>
      <c r="C3" s="8">
        <f t="shared" ref="C3:F3" si="0">C4+C12</f>
        <v>68627678</v>
      </c>
      <c r="D3" s="8">
        <f t="shared" si="0"/>
        <v>69191398.920000002</v>
      </c>
      <c r="E3" s="8">
        <f t="shared" si="0"/>
        <v>6341878.8199999984</v>
      </c>
      <c r="F3" s="8">
        <f t="shared" si="0"/>
        <v>-563720.92000000144</v>
      </c>
    </row>
    <row r="4" spans="1:6" x14ac:dyDescent="0.2">
      <c r="A4" s="5" t="s">
        <v>4</v>
      </c>
      <c r="B4" s="8">
        <f>SUM(B5:B11)</f>
        <v>2782894.98</v>
      </c>
      <c r="C4" s="8">
        <f>SUM(C5:C11)</f>
        <v>67057384.039999999</v>
      </c>
      <c r="D4" s="8">
        <f>SUM(D5:D11)</f>
        <v>67604817.049999997</v>
      </c>
      <c r="E4" s="8">
        <f>SUM(E5:E11)</f>
        <v>2235461.9699999988</v>
      </c>
      <c r="F4" s="8">
        <f>SUM(F5:F11)</f>
        <v>-547433.01000000129</v>
      </c>
    </row>
    <row r="5" spans="1:6" x14ac:dyDescent="0.2">
      <c r="A5" s="6" t="s">
        <v>5</v>
      </c>
      <c r="B5" s="9">
        <v>1923050.56</v>
      </c>
      <c r="C5" s="9">
        <v>33409244.800000001</v>
      </c>
      <c r="D5" s="9">
        <v>33934663.159999996</v>
      </c>
      <c r="E5" s="9">
        <f>B5+C5-D5</f>
        <v>1397632.200000003</v>
      </c>
      <c r="F5" s="9">
        <f t="shared" ref="F5:F11" si="1">E5-B5</f>
        <v>-525418.35999999708</v>
      </c>
    </row>
    <row r="6" spans="1:6" x14ac:dyDescent="0.2">
      <c r="A6" s="6" t="s">
        <v>6</v>
      </c>
      <c r="B6" s="9">
        <v>859844.42</v>
      </c>
      <c r="C6" s="9">
        <v>33535598.48</v>
      </c>
      <c r="D6" s="9">
        <v>33557613.130000003</v>
      </c>
      <c r="E6" s="9">
        <f t="shared" ref="E6:E11" si="2">B6+C6-D6</f>
        <v>837829.76999999583</v>
      </c>
      <c r="F6" s="9">
        <f t="shared" si="1"/>
        <v>-22014.650000004214</v>
      </c>
    </row>
    <row r="7" spans="1:6" x14ac:dyDescent="0.2">
      <c r="A7" s="6" t="s">
        <v>7</v>
      </c>
      <c r="B7" s="9">
        <v>0</v>
      </c>
      <c r="C7" s="9">
        <v>112540.76</v>
      </c>
      <c r="D7" s="9">
        <v>112540.76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4122704.76</v>
      </c>
      <c r="C12" s="8">
        <f>SUM(C13:C21)</f>
        <v>1570293.96</v>
      </c>
      <c r="D12" s="8">
        <f>SUM(D13:D21)</f>
        <v>1586581.87</v>
      </c>
      <c r="E12" s="8">
        <f>SUM(E13:E21)</f>
        <v>4106416.85</v>
      </c>
      <c r="F12" s="8">
        <f>SUM(F13:F21)</f>
        <v>-16287.910000000149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3480939.85</v>
      </c>
      <c r="C15" s="10">
        <v>0</v>
      </c>
      <c r="D15" s="10">
        <v>0</v>
      </c>
      <c r="E15" s="10">
        <f t="shared" si="4"/>
        <v>3480939.85</v>
      </c>
      <c r="F15" s="10">
        <f t="shared" si="3"/>
        <v>0</v>
      </c>
    </row>
    <row r="16" spans="1:6" x14ac:dyDescent="0.2">
      <c r="A16" s="6" t="s">
        <v>14</v>
      </c>
      <c r="B16" s="9">
        <v>3070868.99</v>
      </c>
      <c r="C16" s="9">
        <v>1570293.96</v>
      </c>
      <c r="D16" s="9">
        <v>1132477.98</v>
      </c>
      <c r="E16" s="9">
        <f t="shared" si="4"/>
        <v>3508684.97</v>
      </c>
      <c r="F16" s="9">
        <f t="shared" si="3"/>
        <v>437815.98</v>
      </c>
    </row>
    <row r="17" spans="1:6" x14ac:dyDescent="0.2">
      <c r="A17" s="6" t="s">
        <v>15</v>
      </c>
      <c r="B17" s="9">
        <v>66413</v>
      </c>
      <c r="C17" s="9">
        <v>0</v>
      </c>
      <c r="D17" s="9">
        <v>0</v>
      </c>
      <c r="E17" s="9">
        <f t="shared" si="4"/>
        <v>66413</v>
      </c>
      <c r="F17" s="9">
        <f t="shared" si="3"/>
        <v>0</v>
      </c>
    </row>
    <row r="18" spans="1:6" x14ac:dyDescent="0.2">
      <c r="A18" s="6" t="s">
        <v>16</v>
      </c>
      <c r="B18" s="9">
        <v>-2495517.08</v>
      </c>
      <c r="C18" s="9">
        <v>0</v>
      </c>
      <c r="D18" s="9">
        <v>454103.89</v>
      </c>
      <c r="E18" s="9">
        <f t="shared" si="4"/>
        <v>-2949620.97</v>
      </c>
      <c r="F18" s="9">
        <f t="shared" si="3"/>
        <v>-454103.89000000013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5" spans="1:6" x14ac:dyDescent="0.2">
      <c r="A25" s="11" t="s">
        <v>27</v>
      </c>
      <c r="B25" s="11" t="s">
        <v>28</v>
      </c>
    </row>
    <row r="26" spans="1:6" x14ac:dyDescent="0.2">
      <c r="A26" s="11" t="s">
        <v>29</v>
      </c>
      <c r="B26" s="11" t="s">
        <v>30</v>
      </c>
    </row>
    <row r="27" spans="1:6" x14ac:dyDescent="0.2">
      <c r="A27" s="11" t="s">
        <v>31</v>
      </c>
      <c r="B27" s="11" t="s">
        <v>32</v>
      </c>
    </row>
    <row r="28" spans="1:6" x14ac:dyDescent="0.2">
      <c r="A28" s="11" t="s">
        <v>33</v>
      </c>
      <c r="B28" s="11" t="s">
        <v>34</v>
      </c>
    </row>
  </sheetData>
  <sheetProtection formatCells="0" formatColumns="0" formatRows="0" autoFilter="0"/>
  <mergeCells count="1">
    <mergeCell ref="A1:F1"/>
  </mergeCells>
  <pageMargins left="0.32" right="0.28999999999999998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2025-01-24T19:49:36Z</cp:lastPrinted>
  <dcterms:created xsi:type="dcterms:W3CDTF">2014-02-09T04:04:15Z</dcterms:created>
  <dcterms:modified xsi:type="dcterms:W3CDTF">2025-01-24T19:49:36Z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