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 Contabilidad\Documents\CUENTAS PUBLICAS DIF MOROLEON\Cuenta Publica 2024\4 to trimestre\Inf. Programatica\"/>
    </mc:Choice>
  </mc:AlternateContent>
  <xr:revisionPtr revIDLastSave="0" documentId="13_ncr:1_{E5F3C67E-EB2E-464D-9786-10FF2A083B6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3" i="4" l="1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/>
  <c r="P14" i="4" l="1"/>
  <c r="Q14" i="4"/>
  <c r="I14" i="4" l="1"/>
  <c r="H14" i="4"/>
  <c r="G14" i="4"/>
  <c r="N4" i="4" l="1"/>
  <c r="Q4" i="4"/>
  <c r="P4" i="4"/>
</calcChain>
</file>

<file path=xl/sharedStrings.xml><?xml version="1.0" encoding="utf-8"?>
<sst xmlns="http://schemas.openxmlformats.org/spreadsheetml/2006/main" count="92" uniqueCount="38">
  <si>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</si>
  <si>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</si>
  <si>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</si>
  <si>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</si>
  <si>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</si>
  <si>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</si>
  <si>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</si>
  <si>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</si>
  <si>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</si>
  <si>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</si>
  <si>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</si>
  <si>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</si>
  <si>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</si>
  <si>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</si>
  <si>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</si>
  <si>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</si>
  <si>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</si>
  <si>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</si>
  <si>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</si>
  <si>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</si>
  <si>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</si>
  <si>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E0001</t>
  </si>
  <si>
    <t>MEJORAR LA CAL DE VIDA Y UNION FAMIL ASISTENC SOC</t>
  </si>
  <si>
    <t>5110</t>
  </si>
  <si>
    <t>BIENES MUEBLES</t>
  </si>
  <si>
    <t>DIRECCION GENERAL</t>
  </si>
  <si>
    <t>31120M20D010000</t>
  </si>
  <si>
    <t/>
  </si>
  <si>
    <t>5120</t>
  </si>
  <si>
    <t>5150</t>
  </si>
  <si>
    <t>5190</t>
  </si>
  <si>
    <t>5290</t>
  </si>
  <si>
    <t>5310</t>
  </si>
  <si>
    <t>5320</t>
  </si>
  <si>
    <t>5490</t>
  </si>
  <si>
    <t>5660</t>
  </si>
  <si>
    <t>5670</t>
  </si>
  <si>
    <t>Sistema Integral para el Desarrollo de la Familia del Municipio de Moroleón, Gto.
Programas y Proyectos de Inversión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</si>
</sst>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914400</xdr:colOff>
      <xdr:row>1</xdr:row>
      <xdr:rowOff>0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5DC6EBB7-F72A-450C-BE2B-3B3378B14DE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914400" cy="59055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"/>
  <sheetViews>
    <sheetView tabSelected="1" topLeftCell="G1" workbookViewId="0">
      <selection sqref="A1:Q14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7" ht="47.1" customHeight="1" x14ac:dyDescent="0.25">
      <c r="A1" s="14" t="s">
        <v>37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2"/>
      <c r="B2" s="2"/>
      <c r="C2" s="2"/>
      <c r="D2" s="2"/>
      <c r="E2" s="2"/>
      <c r="F2" s="2"/>
      <c r="G2" s="15" t="s">
        <v>0</v>
      </c>
      <c r="H2" s="16"/>
      <c r="I2" s="17"/>
      <c r="J2" s="15" t="s">
        <v>1</v>
      </c>
      <c r="K2" s="16"/>
      <c r="L2" s="16"/>
      <c r="M2" s="17"/>
      <c r="N2" s="18" t="s">
        <v>2</v>
      </c>
      <c r="O2" s="19"/>
      <c r="P2" s="20" t="s">
        <v>3</v>
      </c>
      <c r="Q2" s="21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5000</v>
      </c>
      <c r="H4" s="10">
        <v>11130</v>
      </c>
      <c r="I4" s="10">
        <v>0</v>
      </c>
      <c r="J4" s="5"/>
      <c r="K4" s="5"/>
      <c r="L4" s="5"/>
      <c r="M4" s="8" t="s">
        <v>17</v>
      </c>
      <c r="N4" s="7">
        <f t="shared" ref="N4:N13" si="0">IF(G4&gt;0,I4/G4,0)</f>
        <v>0</v>
      </c>
      <c r="O4" s="7">
        <f t="shared" ref="O4:O13" si="1">IF(H4&gt;0,I4/H4,0)</f>
        <v>0</v>
      </c>
      <c r="P4" s="6">
        <f t="shared" ref="P4:P13" si="2">IF(J4=0,0,L4/J4)</f>
        <v>0</v>
      </c>
      <c r="Q4" s="6">
        <f t="shared" ref="Q4:Q13" si="3">IF(L4=0,0,L4/K4)</f>
        <v>0</v>
      </c>
    </row>
    <row r="5" spans="1:17" x14ac:dyDescent="0.25">
      <c r="A5" s="12" t="s">
        <v>27</v>
      </c>
      <c r="B5" s="12" t="s">
        <v>22</v>
      </c>
      <c r="C5" s="12" t="s">
        <v>28</v>
      </c>
      <c r="D5" s="12" t="s">
        <v>24</v>
      </c>
      <c r="E5" s="12" t="s">
        <v>26</v>
      </c>
      <c r="F5" s="12" t="s">
        <v>25</v>
      </c>
      <c r="G5" s="10">
        <v>11000</v>
      </c>
      <c r="H5" s="10">
        <v>11000</v>
      </c>
      <c r="I5" s="10">
        <v>0</v>
      </c>
      <c r="J5" s="5"/>
      <c r="K5" s="5"/>
      <c r="L5" s="5"/>
      <c r="M5" s="8" t="s">
        <v>17</v>
      </c>
      <c r="N5" s="7">
        <f t="shared" si="0"/>
        <v>0</v>
      </c>
      <c r="O5" s="7">
        <f t="shared" si="1"/>
        <v>0</v>
      </c>
      <c r="P5" s="6">
        <f t="shared" si="2"/>
        <v>0</v>
      </c>
      <c r="Q5" s="6">
        <f t="shared" si="3"/>
        <v>0</v>
      </c>
    </row>
    <row r="6" spans="1:17" x14ac:dyDescent="0.25">
      <c r="A6" s="12" t="s">
        <v>27</v>
      </c>
      <c r="B6" s="12" t="s">
        <v>22</v>
      </c>
      <c r="C6" s="12" t="s">
        <v>29</v>
      </c>
      <c r="D6" s="12" t="s">
        <v>24</v>
      </c>
      <c r="E6" s="12" t="s">
        <v>26</v>
      </c>
      <c r="F6" s="12" t="s">
        <v>25</v>
      </c>
      <c r="G6" s="10">
        <v>10000</v>
      </c>
      <c r="H6" s="10">
        <v>144010.46</v>
      </c>
      <c r="I6" s="10">
        <v>144010.46</v>
      </c>
      <c r="J6" s="5"/>
      <c r="K6" s="5"/>
      <c r="L6" s="5"/>
      <c r="M6" s="8" t="s">
        <v>17</v>
      </c>
      <c r="N6" s="7">
        <f t="shared" si="0"/>
        <v>14.401045999999999</v>
      </c>
      <c r="O6" s="7">
        <f t="shared" si="1"/>
        <v>1</v>
      </c>
      <c r="P6" s="6">
        <f t="shared" si="2"/>
        <v>0</v>
      </c>
      <c r="Q6" s="6">
        <f t="shared" si="3"/>
        <v>0</v>
      </c>
    </row>
    <row r="7" spans="1:17" x14ac:dyDescent="0.25">
      <c r="A7" s="12" t="s">
        <v>27</v>
      </c>
      <c r="B7" s="12" t="s">
        <v>22</v>
      </c>
      <c r="C7" s="12" t="s">
        <v>30</v>
      </c>
      <c r="D7" s="12" t="s">
        <v>24</v>
      </c>
      <c r="E7" s="12" t="s">
        <v>26</v>
      </c>
      <c r="F7" s="12" t="s">
        <v>25</v>
      </c>
      <c r="G7" s="10">
        <v>0</v>
      </c>
      <c r="H7" s="10">
        <v>22451.52</v>
      </c>
      <c r="I7" s="10">
        <v>22451.52</v>
      </c>
      <c r="J7" s="5"/>
      <c r="K7" s="5"/>
      <c r="L7" s="5"/>
      <c r="M7" s="8" t="s">
        <v>17</v>
      </c>
      <c r="N7" s="7">
        <f t="shared" si="0"/>
        <v>0</v>
      </c>
      <c r="O7" s="7">
        <f t="shared" si="1"/>
        <v>1</v>
      </c>
      <c r="P7" s="6">
        <f t="shared" si="2"/>
        <v>0</v>
      </c>
      <c r="Q7" s="6">
        <f t="shared" si="3"/>
        <v>0</v>
      </c>
    </row>
    <row r="8" spans="1:17" x14ac:dyDescent="0.25">
      <c r="A8" s="12" t="s">
        <v>27</v>
      </c>
      <c r="B8" s="12" t="s">
        <v>22</v>
      </c>
      <c r="C8" s="12" t="s">
        <v>31</v>
      </c>
      <c r="D8" s="12" t="s">
        <v>24</v>
      </c>
      <c r="E8" s="12" t="s">
        <v>26</v>
      </c>
      <c r="F8" s="12" t="s">
        <v>25</v>
      </c>
      <c r="G8" s="10">
        <v>4200</v>
      </c>
      <c r="H8" s="10">
        <v>4200</v>
      </c>
      <c r="I8" s="10">
        <v>1800</v>
      </c>
      <c r="J8" s="5"/>
      <c r="K8" s="5"/>
      <c r="L8" s="5"/>
      <c r="M8" s="8" t="s">
        <v>17</v>
      </c>
      <c r="N8" s="7">
        <f t="shared" si="0"/>
        <v>0.42857142857142855</v>
      </c>
      <c r="O8" s="7">
        <f t="shared" si="1"/>
        <v>0.42857142857142855</v>
      </c>
      <c r="P8" s="6">
        <f t="shared" si="2"/>
        <v>0</v>
      </c>
      <c r="Q8" s="6">
        <f t="shared" si="3"/>
        <v>0</v>
      </c>
    </row>
    <row r="9" spans="1:17" x14ac:dyDescent="0.25">
      <c r="A9" s="12" t="s">
        <v>27</v>
      </c>
      <c r="B9" s="12" t="s">
        <v>22</v>
      </c>
      <c r="C9" s="12" t="s">
        <v>32</v>
      </c>
      <c r="D9" s="12" t="s">
        <v>24</v>
      </c>
      <c r="E9" s="12" t="s">
        <v>26</v>
      </c>
      <c r="F9" s="12" t="s">
        <v>25</v>
      </c>
      <c r="G9" s="10">
        <v>30500</v>
      </c>
      <c r="H9" s="10">
        <v>232054</v>
      </c>
      <c r="I9" s="10">
        <v>231554</v>
      </c>
      <c r="J9" s="5"/>
      <c r="K9" s="5"/>
      <c r="L9" s="5"/>
      <c r="M9" s="8" t="s">
        <v>17</v>
      </c>
      <c r="N9" s="7">
        <f t="shared" si="0"/>
        <v>7.5919344262295079</v>
      </c>
      <c r="O9" s="7">
        <f t="shared" si="1"/>
        <v>0.99784532910443258</v>
      </c>
      <c r="P9" s="6">
        <f t="shared" si="2"/>
        <v>0</v>
      </c>
      <c r="Q9" s="6">
        <f t="shared" si="3"/>
        <v>0</v>
      </c>
    </row>
    <row r="10" spans="1:17" x14ac:dyDescent="0.25">
      <c r="A10" s="12" t="s">
        <v>27</v>
      </c>
      <c r="B10" s="12" t="s">
        <v>22</v>
      </c>
      <c r="C10" s="12" t="s">
        <v>33</v>
      </c>
      <c r="D10" s="12" t="s">
        <v>24</v>
      </c>
      <c r="E10" s="12" t="s">
        <v>26</v>
      </c>
      <c r="F10" s="12" t="s">
        <v>25</v>
      </c>
      <c r="G10" s="10">
        <v>3500</v>
      </c>
      <c r="H10" s="10">
        <v>3500</v>
      </c>
      <c r="I10" s="10">
        <v>0</v>
      </c>
      <c r="J10" s="5"/>
      <c r="K10" s="5"/>
      <c r="L10" s="5"/>
      <c r="M10" s="8" t="s">
        <v>17</v>
      </c>
      <c r="N10" s="7">
        <f t="shared" si="0"/>
        <v>0</v>
      </c>
      <c r="O10" s="7">
        <f t="shared" si="1"/>
        <v>0</v>
      </c>
      <c r="P10" s="6">
        <f t="shared" si="2"/>
        <v>0</v>
      </c>
      <c r="Q10" s="6">
        <f t="shared" si="3"/>
        <v>0</v>
      </c>
    </row>
    <row r="11" spans="1:17" x14ac:dyDescent="0.25">
      <c r="A11" s="12" t="s">
        <v>27</v>
      </c>
      <c r="B11" s="12" t="s">
        <v>22</v>
      </c>
      <c r="C11" s="12" t="s">
        <v>34</v>
      </c>
      <c r="D11" s="12" t="s">
        <v>24</v>
      </c>
      <c r="E11" s="12" t="s">
        <v>26</v>
      </c>
      <c r="F11" s="12" t="s">
        <v>25</v>
      </c>
      <c r="G11" s="10">
        <v>0</v>
      </c>
      <c r="H11" s="10">
        <v>38000</v>
      </c>
      <c r="I11" s="10">
        <v>38000</v>
      </c>
      <c r="J11" s="5"/>
      <c r="K11" s="5"/>
      <c r="L11" s="5"/>
      <c r="M11" s="8" t="s">
        <v>17</v>
      </c>
      <c r="N11" s="7">
        <f t="shared" si="0"/>
        <v>0</v>
      </c>
      <c r="O11" s="7">
        <f t="shared" si="1"/>
        <v>1</v>
      </c>
      <c r="P11" s="6">
        <f t="shared" si="2"/>
        <v>0</v>
      </c>
      <c r="Q11" s="6">
        <f t="shared" si="3"/>
        <v>0</v>
      </c>
    </row>
    <row r="12" spans="1:17" x14ac:dyDescent="0.25">
      <c r="A12" s="12" t="s">
        <v>27</v>
      </c>
      <c r="B12" s="12" t="s">
        <v>22</v>
      </c>
      <c r="C12" s="12" t="s">
        <v>35</v>
      </c>
      <c r="D12" s="12" t="s">
        <v>24</v>
      </c>
      <c r="E12" s="12" t="s">
        <v>26</v>
      </c>
      <c r="F12" s="12" t="s">
        <v>25</v>
      </c>
      <c r="G12" s="10">
        <v>1000</v>
      </c>
      <c r="H12" s="10">
        <v>1000</v>
      </c>
      <c r="I12" s="10">
        <v>0</v>
      </c>
      <c r="J12" s="5"/>
      <c r="K12" s="5"/>
      <c r="L12" s="5"/>
      <c r="M12" s="8" t="s">
        <v>17</v>
      </c>
      <c r="N12" s="7">
        <f t="shared" si="0"/>
        <v>0</v>
      </c>
      <c r="O12" s="7">
        <f t="shared" si="1"/>
        <v>0</v>
      </c>
      <c r="P12" s="6">
        <f t="shared" si="2"/>
        <v>0</v>
      </c>
      <c r="Q12" s="6">
        <f t="shared" si="3"/>
        <v>0</v>
      </c>
    </row>
    <row r="13" spans="1:17" x14ac:dyDescent="0.25">
      <c r="A13" s="12" t="s">
        <v>27</v>
      </c>
      <c r="B13" s="12" t="s">
        <v>22</v>
      </c>
      <c r="C13" s="12" t="s">
        <v>36</v>
      </c>
      <c r="D13" s="12" t="s">
        <v>24</v>
      </c>
      <c r="E13" s="12" t="s">
        <v>26</v>
      </c>
      <c r="F13" s="12" t="s">
        <v>25</v>
      </c>
      <c r="G13" s="10">
        <v>5000</v>
      </c>
      <c r="H13" s="10">
        <v>5000</v>
      </c>
      <c r="I13" s="10">
        <v>0</v>
      </c>
      <c r="J13" s="5"/>
      <c r="K13" s="5"/>
      <c r="L13" s="5"/>
      <c r="M13" s="8" t="s">
        <v>17</v>
      </c>
      <c r="N13" s="7">
        <f t="shared" si="0"/>
        <v>0</v>
      </c>
      <c r="O13" s="7">
        <f t="shared" si="1"/>
        <v>0</v>
      </c>
      <c r="P13" s="6">
        <f t="shared" si="2"/>
        <v>0</v>
      </c>
      <c r="Q13" s="6">
        <f t="shared" si="3"/>
        <v>0</v>
      </c>
    </row>
    <row r="14" spans="1:17" x14ac:dyDescent="0.25">
      <c r="G14" s="11">
        <f>SUM(G4:G13)</f>
        <v>70200</v>
      </c>
      <c r="H14" s="11">
        <f>SUM(H4:H13)</f>
        <v>472345.98</v>
      </c>
      <c r="I14" s="11">
        <f>SUM(I4:I13)</f>
        <v>437815.98</v>
      </c>
      <c r="P14" s="13">
        <f t="shared" ref="P14" si="4">IF(J14=0,0,L14/J14)</f>
        <v>0</v>
      </c>
      <c r="Q14" s="13">
        <f t="shared" ref="Q14" si="5">IF(L14=0,0,L14/K14)</f>
        <v>0</v>
      </c>
    </row>
  </sheetData>
  <mergeCells count="5">
    <mergeCell ref="A1:Q1"/>
    <mergeCell ref="G2:I2"/>
    <mergeCell ref="J2:M2"/>
    <mergeCell ref="N2:O2"/>
    <mergeCell ref="P2:Q2"/>
  </mergeCells>
  <pageMargins left="0.42" right="0.12" top="0.74803149606299213" bottom="0.74803149606299213" header="0.31496062992125984" footer="0.31496062992125984"/>
  <pageSetup scale="3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areacontabledif23@gmail.com</cp:lastModifiedBy>
  <cp:lastPrinted>2025-01-24T20:29:43Z</cp:lastPrinted>
  <dcterms:created xsi:type="dcterms:W3CDTF">2023-06-21T19:35:53Z</dcterms:created>
  <dcterms:modified xsi:type="dcterms:W3CDTF">2025-01-24T20:30:00Z</dcterms:modified>
</cp:coreProperties>
</file>