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 PUBLICA 2024\Anual 2024\"/>
    </mc:Choice>
  </mc:AlternateContent>
  <xr:revisionPtr revIDLastSave="0" documentId="13_ncr:1_{DE5C0D18-49D0-44EC-A499-66AD2E9604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<sst xmlns="http://schemas.openxmlformats.org/spreadsheetml/2006/main" count="64" uniqueCount="64">
  <si>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</si>
  <si>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</si>
  <si>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</si>
  <si>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</si>
  <si>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</si>
  <si>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</si>
  <si>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</si>
  <si>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</si>
  <si>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</si>
  <si>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</si>
  <si>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</si>
  <si>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</si>
  <si>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</si>
  <si>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</si>
  <si>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</si>
  <si>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</si>
  <si>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</si>
  <si>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</si>
  <si>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</si>
  <si>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</si>
  <si>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</si>
  <si>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</si>
  <si>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</si>
  <si>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</si>
  <si>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</si>
  <si>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</si>
  <si>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</si>
  <si>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</si>
  <si>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</si>
  <si>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</si>
  <si>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</si>
  <si>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</si>
  <si>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</si>
  <si>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</si>
  <si>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</si>
  <si>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</si>
  <si>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</si>
  <si>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</si>
  <si>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</si>
  <si>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</si>
  <si>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</si>
  <si>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</si>
  <si>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</si>
  <si>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</si>
  <si>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</si>
  <si>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</si>
  <si>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</si>
  <si>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</si>
  <si>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</si>
  <si>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</si>
  <si>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</si>
  <si>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</si>
  <si>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</si>
  <si>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</si>
  <si>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</si>
  <si>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Integral para el Desarrollo de la Familia del Municipio de Moroleón, Gto.
Estado de Actividades
Del 1 de Enero al 31 de Diciembre de 2024
(Cifras en Pesos)</t>
  </si>
  <si>
    <t xml:space="preserve">   Autorizo:</t>
  </si>
  <si>
    <t>Elaboro:</t>
  </si>
  <si>
    <t xml:space="preserve">  ______________________________</t>
  </si>
  <si>
    <t xml:space="preserve">               _________________________________</t>
  </si>
  <si>
    <t>C. Diana Paulina Pizano Garcia</t>
  </si>
  <si>
    <t>CP David Fonseca Bedolla</t>
  </si>
  <si>
    <t>Directora SMDIF Moroleón</t>
  </si>
  <si>
    <t>Contador DIF Moroleón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</si>
</sst>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1</xdr:row>
      <xdr:rowOff>9525</xdr:rowOff>
    </xdr:to>
    <xdr:pic>
      <xdr:nvPicPr>
        <xdr:cNvPr id="3" name="image1.jpg">
          <a:extLst>
            <a:ext uri="{FF2B5EF4-FFF2-40B4-BE49-F238E27FC236}">
              <a16:creationId xmlns:a16="http://schemas.microsoft.com/office/drawing/2014/main" id="{767B9C55-7C00-4DCD-8C2F-327EDE3C134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952500" cy="5810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4"/>
  <sheetViews>
    <sheetView tabSelected="1" zoomScaleNormal="100" workbookViewId="0">
      <selection activeCell="A4" sqref="A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3115824.55</v>
      </c>
      <c r="C4" s="14">
        <f>SUM(C5:C11)</f>
        <v>2806531.08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7303.27</v>
      </c>
      <c r="C9" s="15">
        <v>2889.31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3108521.28</v>
      </c>
      <c r="C11" s="15">
        <v>2803641.77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11065000</v>
      </c>
      <c r="C13" s="14">
        <f>SUM(C14:C15)</f>
        <v>11284171.220000001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11065000</v>
      </c>
      <c r="C15" s="15">
        <v>11284171.220000001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100925</v>
      </c>
      <c r="C17" s="14">
        <f>SUM(C18:C22)</f>
        <v>46810.87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100925</v>
      </c>
      <c r="C22" s="15">
        <v>46810.87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14281749.550000001</v>
      </c>
      <c r="C24" s="16">
        <f>SUM(C4+C13+C17)</f>
        <v>14137513.17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13436536.82</v>
      </c>
      <c r="C27" s="14">
        <f>SUM(C28:C30)</f>
        <v>12266310.920000002</v>
      </c>
      <c r="D27" s="2"/>
    </row>
    <row r="28" spans="1:5" ht="11.25" customHeight="1" x14ac:dyDescent="0.2">
      <c r="A28" s="8" t="s">
        <v>36</v>
      </c>
      <c r="B28" s="15">
        <v>9267924.3000000007</v>
      </c>
      <c r="C28" s="15">
        <v>8758869.5600000005</v>
      </c>
      <c r="D28" s="4">
        <v>5110</v>
      </c>
    </row>
    <row r="29" spans="1:5" ht="11.25" customHeight="1" x14ac:dyDescent="0.2">
      <c r="A29" s="8" t="s">
        <v>16</v>
      </c>
      <c r="B29" s="15">
        <v>2293383.84</v>
      </c>
      <c r="C29" s="15">
        <v>2168102.88</v>
      </c>
      <c r="D29" s="4">
        <v>5120</v>
      </c>
    </row>
    <row r="30" spans="1:5" ht="11.25" customHeight="1" x14ac:dyDescent="0.2">
      <c r="A30" s="8" t="s">
        <v>17</v>
      </c>
      <c r="B30" s="15">
        <v>1875228.68</v>
      </c>
      <c r="C30" s="15">
        <v>1339338.48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993250.96</v>
      </c>
      <c r="C32" s="14">
        <f>SUM(C33:C41)</f>
        <v>945964.93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718926.1</v>
      </c>
      <c r="C36" s="15">
        <v>793847.54</v>
      </c>
      <c r="D36" s="4">
        <v>5240</v>
      </c>
    </row>
    <row r="37" spans="1:4" ht="11.25" customHeight="1" x14ac:dyDescent="0.2">
      <c r="A37" s="8" t="s">
        <v>22</v>
      </c>
      <c r="B37" s="15">
        <v>274324.86</v>
      </c>
      <c r="C37" s="15">
        <v>152117.39000000001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176983.69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176983.69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454103.89</v>
      </c>
      <c r="C55" s="14">
        <f>SUM(C56:C59)</f>
        <v>403163.62</v>
      </c>
      <c r="D55" s="2"/>
    </row>
    <row r="56" spans="1:5" ht="11.25" customHeight="1" x14ac:dyDescent="0.2">
      <c r="A56" s="8" t="s">
        <v>31</v>
      </c>
      <c r="B56" s="15">
        <v>454103.89</v>
      </c>
      <c r="C56" s="15">
        <v>403163.62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14883891.67</v>
      </c>
      <c r="C64" s="16">
        <f>C61+C55+C48+C43+C32+C27</f>
        <v>13792423.160000002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-602142.11999999918</v>
      </c>
      <c r="C66" s="14">
        <f>C24-C64</f>
        <v>345090.00999999791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1" spans="1:8" x14ac:dyDescent="0.2">
      <c r="A71" s="1" t="s">
        <v>56</v>
      </c>
      <c r="B71" s="1" t="s">
        <v>57</v>
      </c>
    </row>
    <row r="72" spans="1:8" x14ac:dyDescent="0.2">
      <c r="A72" s="1" t="s">
        <v>58</v>
      </c>
      <c r="B72" s="1" t="s">
        <v>59</v>
      </c>
    </row>
    <row r="73" spans="1:8" x14ac:dyDescent="0.2">
      <c r="A73" s="1" t="s">
        <v>60</v>
      </c>
      <c r="B73" s="1" t="s">
        <v>61</v>
      </c>
    </row>
    <row r="74" spans="1:8" x14ac:dyDescent="0.2">
      <c r="A74" s="1" t="s">
        <v>62</v>
      </c>
      <c r="B74" s="1" t="s">
        <v>63</v>
      </c>
    </row>
  </sheetData>
  <sheetProtection formatCells="0" formatColumns="0" formatRows="0" autoFilter="0"/>
  <mergeCells count="1">
    <mergeCell ref="A1:C1"/>
  </mergeCells>
  <printOptions horizontalCentered="1" verticalCentered="1"/>
  <pageMargins left="0.27559055118110237" right="0.19685039370078741" top="0.78740157480314965" bottom="0.78740157480314965" header="0.31496062992125984" footer="0.31496062992125984"/>
  <pageSetup scale="7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areacontabledif23@gmail.com</cp:lastModifiedBy>
  <cp:lastPrinted>2025-01-24T19:44:11Z</cp:lastPrinted>
  <dcterms:created xsi:type="dcterms:W3CDTF">2012-12-11T20:29:16Z</dcterms:created>
  <dcterms:modified xsi:type="dcterms:W3CDTF">2025-02-20T14:39:10Z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